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ET\Dropbox\土信田(DRP)\★初診関連\"/>
    </mc:Choice>
  </mc:AlternateContent>
  <xr:revisionPtr revIDLastSave="0" documentId="13_ncr:1_{3DE4FF0D-81B6-40BC-ABA0-FD3B341FC54D}" xr6:coauthVersionLast="47" xr6:coauthVersionMax="47" xr10:uidLastSave="{00000000-0000-0000-0000-000000000000}"/>
  <workbookProtection lockStructure="1"/>
  <bookViews>
    <workbookView xWindow="-120" yWindow="-120" windowWidth="38640" windowHeight="21120" tabRatio="500" activeTab="1" xr2:uid="{00000000-000D-0000-FFFF-FFFF00000000}"/>
  </bookViews>
  <sheets>
    <sheet name="基本情報" sheetId="7" r:id="rId1"/>
    <sheet name="問診票" sheetId="5" r:id="rId2"/>
    <sheet name="治療歴、妊娠歴、検査結果" sheetId="1" r:id="rId3"/>
    <sheet name="手術投薬歴" sheetId="6" r:id="rId4"/>
    <sheet name="S" sheetId="8" r:id="rId5"/>
  </sheets>
  <definedNames>
    <definedName name="_xlnm.Print_Area" localSheetId="1">問診票!$A$1:$G$43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7" l="1"/>
  <c r="B2" i="8"/>
</calcChain>
</file>

<file path=xl/sharedStrings.xml><?xml version="1.0" encoding="utf-8"?>
<sst xmlns="http://schemas.openxmlformats.org/spreadsheetml/2006/main" count="204" uniqueCount="165">
  <si>
    <t>採血日</t>
    <rPh sb="0" eb="2">
      <t>サイケツ</t>
    </rPh>
    <rPh sb="2" eb="3">
      <t>ヒ</t>
    </rPh>
    <phoneticPr fontId="6"/>
  </si>
  <si>
    <t>血液型</t>
    <rPh sb="0" eb="3">
      <t>ケツエキガタ</t>
    </rPh>
    <phoneticPr fontId="6"/>
  </si>
  <si>
    <t>RPR</t>
    <phoneticPr fontId="6"/>
  </si>
  <si>
    <t>TPHA</t>
    <phoneticPr fontId="6"/>
  </si>
  <si>
    <t>HBsAg</t>
    <phoneticPr fontId="6"/>
  </si>
  <si>
    <t>HCV</t>
    <phoneticPr fontId="6"/>
  </si>
  <si>
    <t>HIV</t>
    <phoneticPr fontId="6"/>
  </si>
  <si>
    <t>人工授精</t>
    <rPh sb="0" eb="4">
      <t>ジンコウジュセイ</t>
    </rPh>
    <phoneticPr fontId="6"/>
  </si>
  <si>
    <t>採卵</t>
    <rPh sb="0" eb="2">
      <t>サイラン</t>
    </rPh>
    <phoneticPr fontId="6"/>
  </si>
  <si>
    <t>胚移植</t>
    <rPh sb="0" eb="1">
      <t>ハイ</t>
    </rPh>
    <rPh sb="1" eb="3">
      <t>イショク</t>
    </rPh>
    <phoneticPr fontId="6"/>
  </si>
  <si>
    <t>TESE</t>
    <phoneticPr fontId="6"/>
  </si>
  <si>
    <t>治療回数</t>
    <rPh sb="0" eb="2">
      <t>チリョウ</t>
    </rPh>
    <rPh sb="2" eb="3">
      <t>カイ</t>
    </rPh>
    <rPh sb="3" eb="4">
      <t>カズ</t>
    </rPh>
    <phoneticPr fontId="6"/>
  </si>
  <si>
    <t>例１</t>
    <rPh sb="0" eb="1">
      <t>レイ</t>
    </rPh>
    <phoneticPr fontId="6"/>
  </si>
  <si>
    <t>例２</t>
    <rPh sb="0" eb="1">
      <t>レイ</t>
    </rPh>
    <phoneticPr fontId="6"/>
  </si>
  <si>
    <t>手術、投薬歴</t>
    <rPh sb="0" eb="2">
      <t>シュジュツ</t>
    </rPh>
    <rPh sb="3" eb="5">
      <t>トウヤク</t>
    </rPh>
    <rPh sb="5" eb="6">
      <t>レキ</t>
    </rPh>
    <phoneticPr fontId="6"/>
  </si>
  <si>
    <t>　年〜年</t>
    <rPh sb="1" eb="2">
      <t>ネンゲツ</t>
    </rPh>
    <rPh sb="3" eb="4">
      <t>ネン</t>
    </rPh>
    <phoneticPr fontId="6"/>
  </si>
  <si>
    <t>病院名</t>
    <rPh sb="0" eb="2">
      <t>ビョウイン</t>
    </rPh>
    <rPh sb="2" eb="3">
      <t>メイ</t>
    </rPh>
    <phoneticPr fontId="6"/>
  </si>
  <si>
    <t>○○病院</t>
    <rPh sb="2" eb="4">
      <t>ビョウイン</t>
    </rPh>
    <phoneticPr fontId="6"/>
  </si>
  <si>
    <t>○○医院</t>
    <rPh sb="2" eb="4">
      <t>イイン</t>
    </rPh>
    <phoneticPr fontId="6"/>
  </si>
  <si>
    <t>妻</t>
    <rPh sb="0" eb="1">
      <t>ツマ</t>
    </rPh>
    <phoneticPr fontId="6"/>
  </si>
  <si>
    <t>夫</t>
    <rPh sb="0" eb="1">
      <t>オット</t>
    </rPh>
    <phoneticPr fontId="6"/>
  </si>
  <si>
    <t>現在使用中の薬剤を記載</t>
    <rPh sb="0" eb="2">
      <t>ゲンザイ</t>
    </rPh>
    <rPh sb="2" eb="4">
      <t>シヨウ</t>
    </rPh>
    <rPh sb="4" eb="5">
      <t>ナカ</t>
    </rPh>
    <rPh sb="6" eb="8">
      <t>ヤクザイ</t>
    </rPh>
    <rPh sb="9" eb="11">
      <t>キサイ</t>
    </rPh>
    <phoneticPr fontId="6"/>
  </si>
  <si>
    <t>疾患名</t>
    <rPh sb="0" eb="2">
      <t>シッカン</t>
    </rPh>
    <rPh sb="2" eb="3">
      <t>メイ</t>
    </rPh>
    <phoneticPr fontId="6"/>
  </si>
  <si>
    <t>例</t>
    <rPh sb="0" eb="1">
      <t>レイ</t>
    </rPh>
    <phoneticPr fontId="6"/>
  </si>
  <si>
    <t>タイミング法</t>
    <rPh sb="5" eb="6">
      <t>ホウ</t>
    </rPh>
    <phoneticPr fontId="6"/>
  </si>
  <si>
    <t>使用薬剤と量</t>
    <rPh sb="0" eb="2">
      <t>シヨウ</t>
    </rPh>
    <rPh sb="2" eb="4">
      <t>ヤクザイ</t>
    </rPh>
    <rPh sb="5" eb="6">
      <t>リョウ</t>
    </rPh>
    <phoneticPr fontId="6"/>
  </si>
  <si>
    <t>＊採血データはコピーを持参してください</t>
    <rPh sb="1" eb="3">
      <t>サイケツ</t>
    </rPh>
    <rPh sb="11" eb="13">
      <t>ジサン</t>
    </rPh>
    <phoneticPr fontId="6"/>
  </si>
  <si>
    <t>使用薬剤（内服、注射、点鼻、貼付、座薬）</t>
    <rPh sb="0" eb="2">
      <t>シヨウ</t>
    </rPh>
    <rPh sb="2" eb="4">
      <t>ヤクザイ</t>
    </rPh>
    <rPh sb="5" eb="7">
      <t>ナイフク</t>
    </rPh>
    <rPh sb="8" eb="10">
      <t>チュウシャ</t>
    </rPh>
    <rPh sb="11" eb="13">
      <t>テンビ</t>
    </rPh>
    <rPh sb="14" eb="16">
      <t>チョウフ</t>
    </rPh>
    <rPh sb="17" eb="19">
      <t>ザヤク</t>
    </rPh>
    <phoneticPr fontId="6"/>
  </si>
  <si>
    <t>(+) or (-)</t>
    <phoneticPr fontId="6"/>
  </si>
  <si>
    <t>ABO型</t>
    <rPh sb="3" eb="4">
      <t>カタ</t>
    </rPh>
    <phoneticPr fontId="6"/>
  </si>
  <si>
    <t>Rh型</t>
    <rPh sb="2" eb="3">
      <t>カタ</t>
    </rPh>
    <phoneticPr fontId="6"/>
  </si>
  <si>
    <t>回</t>
    <rPh sb="0" eb="1">
      <t>カイ</t>
    </rPh>
    <phoneticPr fontId="6"/>
  </si>
  <si>
    <t>氏名</t>
  </si>
  <si>
    <t>身長</t>
  </si>
  <si>
    <t>体重</t>
  </si>
  <si>
    <t>〒　　　-　　　　　</t>
  </si>
  <si>
    <t>結婚していますか（選択）</t>
    <rPh sb="9" eb="11">
      <t>センタク</t>
    </rPh>
    <phoneticPr fontId="6"/>
  </si>
  <si>
    <t xml:space="preserve">結婚されている場合、それはいつですか  </t>
    <phoneticPr fontId="6"/>
  </si>
  <si>
    <t>はい　　いいえ</t>
    <phoneticPr fontId="6"/>
  </si>
  <si>
    <t>妊娠を目指したのはいつ頃からですか</t>
    <phoneticPr fontId="6"/>
  </si>
  <si>
    <t>　ある場合には、いつからいつまでですか</t>
    <phoneticPr fontId="6"/>
  </si>
  <si>
    <t>避妊期間はありますか（選択）</t>
    <rPh sb="11" eb="13">
      <t>センタク</t>
    </rPh>
    <phoneticPr fontId="6"/>
  </si>
  <si>
    <t>性行為に支障がありますか（選択）</t>
    <rPh sb="13" eb="15">
      <t>センタク</t>
    </rPh>
    <phoneticPr fontId="6"/>
  </si>
  <si>
    <t xml:space="preserve">　ある場合には、名前と症状をお書きください                                                                                                                </t>
    <rPh sb="8" eb="10">
      <t>ナマエ</t>
    </rPh>
    <phoneticPr fontId="6"/>
  </si>
  <si>
    <t>薬剤や食物で何か症状が出たことがありますか（選択）</t>
    <rPh sb="22" eb="24">
      <t>センタク</t>
    </rPh>
    <phoneticPr fontId="6"/>
  </si>
  <si>
    <t>タバコを吸いますか（選択）</t>
    <phoneticPr fontId="6"/>
  </si>
  <si>
    <t>お酒を飲みますか（選択）</t>
    <rPh sb="9" eb="11">
      <t>センタク</t>
    </rPh>
    <phoneticPr fontId="6"/>
  </si>
  <si>
    <t>万一輸血が必要になった場合、何か問題はありますか（選択）</t>
    <phoneticPr fontId="6"/>
  </si>
  <si>
    <t>〜〜〜〜〜〜〜〜〜〜〜〜〜〜〜〜〜〜〜〜〜〜〜〜〜〜〜〜〜〜〜〜〜〜〜〜〜〜〜〜〜</t>
    <phoneticPr fontId="6"/>
  </si>
  <si>
    <t>再婚の場合、前妻との間に妊娠したことがありますか（選択）</t>
    <rPh sb="0" eb="3">
      <t>サイコン</t>
    </rPh>
    <rPh sb="3" eb="8">
      <t>バア</t>
    </rPh>
    <rPh sb="10" eb="12">
      <t>ア</t>
    </rPh>
    <rPh sb="25" eb="27">
      <t>センタク</t>
    </rPh>
    <phoneticPr fontId="6"/>
  </si>
  <si>
    <t>本日の精液検査の禁欲期間は何日ですか</t>
    <rPh sb="5" eb="8">
      <t>ケンs</t>
    </rPh>
    <rPh sb="10" eb="13">
      <t>キカン</t>
    </rPh>
    <rPh sb="13" eb="18">
      <t>ナンニch</t>
    </rPh>
    <phoneticPr fontId="6"/>
  </si>
  <si>
    <t>性機能についてお尋ねします</t>
    <rPh sb="0" eb="3">
      <t>セイキノウ</t>
    </rPh>
    <phoneticPr fontId="6"/>
  </si>
  <si>
    <t>前立腺炎</t>
    <rPh sb="0" eb="4">
      <t>ゼンリt</t>
    </rPh>
    <phoneticPr fontId="6"/>
  </si>
  <si>
    <t>抗生剤服用</t>
    <rPh sb="0" eb="5">
      <t>コウセイザ</t>
    </rPh>
    <phoneticPr fontId="6"/>
  </si>
  <si>
    <t>鼠径ヘルニア</t>
    <rPh sb="0" eb="6">
      <t>ソケ</t>
    </rPh>
    <phoneticPr fontId="6"/>
  </si>
  <si>
    <t>手術</t>
    <rPh sb="0" eb="2">
      <t>シュジュt</t>
    </rPh>
    <phoneticPr fontId="6"/>
  </si>
  <si>
    <t>勃起障害</t>
    <rPh sb="0" eb="4">
      <t>ボッキショウg</t>
    </rPh>
    <phoneticPr fontId="6"/>
  </si>
  <si>
    <t>バイアグラ</t>
    <phoneticPr fontId="6"/>
  </si>
  <si>
    <t>出身地（生まれた所）はどこですか（都道府県名）</t>
    <rPh sb="21" eb="22">
      <t>メイ</t>
    </rPh>
    <phoneticPr fontId="6"/>
  </si>
  <si>
    <t>ある　　　ない</t>
    <phoneticPr fontId="6"/>
  </si>
  <si>
    <t>　性行為の回数（１週間あたり）</t>
    <rPh sb="5" eb="8">
      <t>カイス</t>
    </rPh>
    <phoneticPr fontId="6"/>
  </si>
  <si>
    <t>治療歴、妊娠歴、検査結果</t>
    <rPh sb="0" eb="3">
      <t>チリョウレキ</t>
    </rPh>
    <rPh sb="4" eb="7">
      <t>ニンシン</t>
    </rPh>
    <rPh sb="8" eb="10">
      <t>ケンサ</t>
    </rPh>
    <rPh sb="10" eb="12">
      <t>ケッカ</t>
    </rPh>
    <phoneticPr fontId="6"/>
  </si>
  <si>
    <t>妊娠</t>
    <rPh sb="0" eb="2">
      <t>ニンシン</t>
    </rPh>
    <phoneticPr fontId="6"/>
  </si>
  <si>
    <t>出産</t>
    <rPh sb="0" eb="2">
      <t>シュッサン</t>
    </rPh>
    <phoneticPr fontId="6"/>
  </si>
  <si>
    <t>流産</t>
    <rPh sb="0" eb="2">
      <t>リュウザン</t>
    </rPh>
    <phoneticPr fontId="6"/>
  </si>
  <si>
    <t>回数</t>
    <rPh sb="0" eb="1">
      <t>カイ</t>
    </rPh>
    <rPh sb="1" eb="2">
      <t>カズ</t>
    </rPh>
    <phoneticPr fontId="6"/>
  </si>
  <si>
    <t>妊娠したことがありますか（選択）</t>
    <rPh sb="13" eb="15">
      <t>センタk</t>
    </rPh>
    <phoneticPr fontId="6"/>
  </si>
  <si>
    <t>食欲はありますか（選択）</t>
    <rPh sb="0" eb="2">
      <t>ショk</t>
    </rPh>
    <rPh sb="9" eb="11">
      <t>センタk</t>
    </rPh>
    <phoneticPr fontId="6"/>
  </si>
  <si>
    <t>普通　　　ない</t>
    <rPh sb="0" eb="2">
      <t>フツ</t>
    </rPh>
    <phoneticPr fontId="6"/>
  </si>
  <si>
    <t>普通　　　悪い</t>
    <rPh sb="0" eb="2">
      <t>フツ</t>
    </rPh>
    <rPh sb="5" eb="7">
      <t>ワル</t>
    </rPh>
    <phoneticPr fontId="6"/>
  </si>
  <si>
    <t>睡眠は良好ですか（選択）</t>
    <rPh sb="0" eb="2">
      <t>スイミン</t>
    </rPh>
    <rPh sb="3" eb="5">
      <t>リョウk</t>
    </rPh>
    <rPh sb="5" eb="12">
      <t>ヨ</t>
    </rPh>
    <phoneticPr fontId="6"/>
  </si>
  <si>
    <t>便通は良好ですか（選択）</t>
    <rPh sb="0" eb="2">
      <t>ベンツ</t>
    </rPh>
    <phoneticPr fontId="6"/>
  </si>
  <si>
    <t>小便回数は何回ですか</t>
    <rPh sb="0" eb="4">
      <t>ショウベン</t>
    </rPh>
    <rPh sb="5" eb="10">
      <t>ナンカ</t>
    </rPh>
    <phoneticPr fontId="6"/>
  </si>
  <si>
    <t>昼　　　　　　回</t>
    <rPh sb="0" eb="1">
      <t>ヒr</t>
    </rPh>
    <rPh sb="7" eb="8">
      <t>カイ</t>
    </rPh>
    <phoneticPr fontId="6"/>
  </si>
  <si>
    <t>夜　　　　　　回</t>
    <rPh sb="0" eb="1">
      <t>ヨr</t>
    </rPh>
    <rPh sb="7" eb="8">
      <t>カイ</t>
    </rPh>
    <phoneticPr fontId="6"/>
  </si>
  <si>
    <t>今までに不妊症の検査をしましたか（選択）</t>
    <phoneticPr fontId="6"/>
  </si>
  <si>
    <t>　性欲はありますか（選択）</t>
    <phoneticPr fontId="6"/>
  </si>
  <si>
    <t>　勃起しますか（選択）</t>
    <phoneticPr fontId="6"/>
  </si>
  <si>
    <t>　射精しますか（選択）</t>
    <phoneticPr fontId="6"/>
  </si>
  <si>
    <t>精液検査を受けたことがありますか（選択）</t>
    <phoneticPr fontId="6"/>
  </si>
  <si>
    <t>男性不妊としての治療を受けたことがありますか（選択）</t>
    <phoneticPr fontId="6"/>
  </si>
  <si>
    <t>39℃以上の熱が出たことがありますか（選択）</t>
    <phoneticPr fontId="6"/>
  </si>
  <si>
    <t>性病にかかったことがありますか（選択）</t>
    <phoneticPr fontId="6"/>
  </si>
  <si>
    <t>睾丸を打って腫れたことがありますか（選択）</t>
    <phoneticPr fontId="6"/>
  </si>
  <si>
    <t>睾丸を降ろす手術をしたことがありますか（選択）</t>
    <phoneticPr fontId="6"/>
  </si>
  <si>
    <t>鼠径ヘルニア（脱腸）の手術をしたことがありますか（選択）</t>
    <phoneticPr fontId="6"/>
  </si>
  <si>
    <t>睾丸の袋（陰のう）に水が溜まったことがありますか（選択）</t>
    <phoneticPr fontId="6"/>
  </si>
  <si>
    <t>TESE　　　セカンドオピニオン　　　その他（　　　　　　　　　　　　　　　　　　　）</t>
    <phoneticPr fontId="6"/>
  </si>
  <si>
    <t>　ある場合には、その詳細をお書きください</t>
    <rPh sb="3" eb="7">
      <t>バア</t>
    </rPh>
    <rPh sb="10" eb="12">
      <t>ショ</t>
    </rPh>
    <rPh sb="14" eb="20">
      <t>カk</t>
    </rPh>
    <phoneticPr fontId="6"/>
  </si>
  <si>
    <t>ステロイドホルモンまたは精神科の薬を使ったことがありますか（選択）</t>
    <rPh sb="30" eb="32">
      <t>センタk</t>
    </rPh>
    <phoneticPr fontId="6"/>
  </si>
  <si>
    <t>名</t>
    <rPh sb="0" eb="1">
      <t>メイ</t>
    </rPh>
    <phoneticPr fontId="6"/>
  </si>
  <si>
    <t>ふりがな</t>
    <phoneticPr fontId="6"/>
  </si>
  <si>
    <t>生年月日</t>
    <rPh sb="0" eb="4">
      <t>セイネンガッピ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</si>
  <si>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</si>
  <si>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</si>
  <si>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年齢</t>
    <rPh sb="0" eb="2">
      <t>ネンレイ</t>
    </rPh>
    <phoneticPr fontId="6"/>
  </si>
  <si>
    <t>　　　　　　　  　   歳</t>
    <rPh sb="13" eb="14">
      <t>サイ</t>
    </rPh>
    <phoneticPr fontId="6"/>
  </si>
  <si>
    <t>住所　</t>
    <phoneticPr fontId="6"/>
  </si>
  <si>
    <t>※郵送の際に当院の封筒を使用してもよろしいですか（選択）</t>
    <rPh sb="25" eb="27">
      <t>センタク</t>
    </rPh>
    <phoneticPr fontId="6"/>
  </si>
  <si>
    <t>携帯番号</t>
    <rPh sb="2" eb="4">
      <t>バンゴウ</t>
    </rPh>
    <phoneticPr fontId="6"/>
  </si>
  <si>
    <r>
      <t>電話番号</t>
    </r>
    <r>
      <rPr>
        <sz val="10"/>
        <color theme="1"/>
        <rFont val="ＭＳ Ｐゴシック"/>
        <family val="3"/>
        <charset val="128"/>
        <scheme val="minor"/>
      </rPr>
      <t>(自宅)</t>
    </r>
    <rPh sb="0" eb="2">
      <t>デンワ</t>
    </rPh>
    <rPh sb="2" eb="4">
      <t>バンゴウ</t>
    </rPh>
    <rPh sb="5" eb="7">
      <t>ジタク</t>
    </rPh>
    <phoneticPr fontId="6"/>
  </si>
  <si>
    <t>メールアドレス</t>
    <phoneticPr fontId="6"/>
  </si>
  <si>
    <t>職業</t>
    <rPh sb="0" eb="2">
      <t>ショクギョウ</t>
    </rPh>
    <phoneticPr fontId="6"/>
  </si>
  <si>
    <t>他のリプロダクションクリニックの診察券をお持ちの方は下記にIDをご記入ください</t>
    <rPh sb="0" eb="2">
      <t>ホカン</t>
    </rPh>
    <rPh sb="16" eb="20">
      <t>シンサt</t>
    </rPh>
    <rPh sb="21" eb="25">
      <t>モch</t>
    </rPh>
    <rPh sb="26" eb="28">
      <t>カキ</t>
    </rPh>
    <rPh sb="33" eb="39">
      <t>キニュ</t>
    </rPh>
    <phoneticPr fontId="6"/>
  </si>
  <si>
    <t>　　　　　年 　　月</t>
    <phoneticPr fontId="6"/>
  </si>
  <si>
    <t>　　　 　年　 　月〜　　 　　年　 　月</t>
    <phoneticPr fontId="6"/>
  </si>
  <si>
    <r>
      <t>男性問診票　　　　</t>
    </r>
    <r>
      <rPr>
        <sz val="12"/>
        <color rgb="FFFF0000"/>
        <rFont val="ＭＳ Ｐゴシック"/>
        <family val="3"/>
        <charset val="128"/>
        <scheme val="minor"/>
      </rPr>
      <t>全て必須</t>
    </r>
    <rPh sb="0" eb="2">
      <t>ダンセ</t>
    </rPh>
    <phoneticPr fontId="6"/>
  </si>
  <si>
    <t>★ここまで必須</t>
    <rPh sb="5" eb="7">
      <t>ヒッス</t>
    </rPh>
    <phoneticPr fontId="6"/>
  </si>
  <si>
    <r>
      <rPr>
        <b/>
        <sz val="12"/>
        <color theme="1"/>
        <rFont val="ＭＳ Ｐゴシック"/>
        <family val="3"/>
        <charset val="128"/>
        <scheme val="minor"/>
      </rPr>
      <t>感染症採血</t>
    </r>
    <r>
      <rPr>
        <sz val="11"/>
        <color theme="1"/>
        <rFont val="ＭＳ Ｐゴシック"/>
        <family val="3"/>
        <charset val="128"/>
        <scheme val="minor"/>
      </rPr>
      <t>（過去１年以内のデータのみ記載）</t>
    </r>
    <rPh sb="0" eb="3">
      <t>カンセンショウ</t>
    </rPh>
    <rPh sb="3" eb="5">
      <t>サイケツ</t>
    </rPh>
    <phoneticPr fontId="6"/>
  </si>
  <si>
    <t>西暦　　　　　   　  年</t>
    <rPh sb="13" eb="14">
      <t>ネン</t>
    </rPh>
    <phoneticPr fontId="6"/>
  </si>
  <si>
    <t>する　　　しない</t>
    <phoneticPr fontId="6"/>
  </si>
  <si>
    <t>結核 　　糖尿病　 　おたふく風邪</t>
    <phoneticPr fontId="6"/>
  </si>
  <si>
    <t>はい　　　　　いいえ （ 離婚　　　再婚　　　婚約 ）</t>
    <phoneticPr fontId="6"/>
  </si>
  <si>
    <t>①　　　 　年　　 月</t>
    <phoneticPr fontId="6"/>
  </si>
  <si>
    <r>
      <rPr>
        <b/>
        <sz val="18"/>
        <color rgb="FF00B0F0"/>
        <rFont val="ＭＳ Ｐゴシック"/>
        <family val="3"/>
        <charset val="128"/>
        <scheme val="minor"/>
      </rPr>
      <t>【男性】</t>
    </r>
    <r>
      <rPr>
        <b/>
        <sz val="18"/>
        <color theme="1"/>
        <rFont val="ＭＳ Ｐゴシック"/>
        <family val="3"/>
        <charset val="128"/>
        <scheme val="minor"/>
      </rPr>
      <t xml:space="preserve"> </t>
    </r>
    <rPh sb="1" eb="3">
      <t>ダンセイ</t>
    </rPh>
    <phoneticPr fontId="6"/>
  </si>
  <si>
    <r>
      <t>１　基本情報　　　　</t>
    </r>
    <r>
      <rPr>
        <b/>
        <sz val="12"/>
        <color rgb="FFFF0000"/>
        <rFont val="ＭＳ Ｐゴシック"/>
        <family val="3"/>
        <charset val="128"/>
        <scheme val="minor"/>
      </rPr>
      <t>全て必須</t>
    </r>
    <phoneticPr fontId="6"/>
  </si>
  <si>
    <t>ご予約日</t>
    <rPh sb="1" eb="3">
      <t>ヨヤク</t>
    </rPh>
    <rPh sb="3" eb="4">
      <t>ビ</t>
    </rPh>
    <phoneticPr fontId="6"/>
  </si>
  <si>
    <t>姓</t>
    <rPh sb="0" eb="1">
      <t>セイ</t>
    </rPh>
    <phoneticPr fontId="6"/>
  </si>
  <si>
    <t>　　但し、すでに予約を取られている方は記載をお願いします</t>
    <rPh sb="2" eb="3">
      <t>タダ</t>
    </rPh>
    <rPh sb="8" eb="10">
      <t>ヨヤク</t>
    </rPh>
    <rPh sb="11" eb="12">
      <t>ト</t>
    </rPh>
    <rPh sb="17" eb="18">
      <t>カタ</t>
    </rPh>
    <rPh sb="19" eb="21">
      <t>キサイ</t>
    </rPh>
    <rPh sb="23" eb="24">
      <t>ネガ</t>
    </rPh>
    <phoneticPr fontId="6"/>
  </si>
  <si>
    <t>ある</t>
    <phoneticPr fontId="6"/>
  </si>
  <si>
    <t>ない</t>
    <phoneticPr fontId="6"/>
  </si>
  <si>
    <t>はい</t>
    <phoneticPr fontId="6"/>
  </si>
  <si>
    <t>いいえ</t>
    <phoneticPr fontId="6"/>
  </si>
  <si>
    <t>する</t>
    <phoneticPr fontId="6"/>
  </si>
  <si>
    <t>しない</t>
    <phoneticPr fontId="6"/>
  </si>
  <si>
    <t>cm</t>
    <phoneticPr fontId="6"/>
  </si>
  <si>
    <t>kg</t>
    <phoneticPr fontId="6"/>
  </si>
  <si>
    <t>普通</t>
    <rPh sb="0" eb="2">
      <t>フツウ</t>
    </rPh>
    <phoneticPr fontId="6"/>
  </si>
  <si>
    <t>悪い</t>
    <rPh sb="0" eb="1">
      <t>ワル</t>
    </rPh>
    <phoneticPr fontId="6"/>
  </si>
  <si>
    <t>日</t>
    <rPh sb="0" eb="1">
      <t>ニチ</t>
    </rPh>
    <phoneticPr fontId="6"/>
  </si>
  <si>
    <t>回</t>
    <rPh sb="0" eb="1">
      <t>カイ</t>
    </rPh>
    <phoneticPr fontId="6"/>
  </si>
  <si>
    <t>結核、糖尿病、おたふく風邪</t>
    <rPh sb="0" eb="2">
      <t>ケッカク</t>
    </rPh>
    <rPh sb="3" eb="6">
      <t>トウニョウビョウ</t>
    </rPh>
    <rPh sb="11" eb="13">
      <t>カゼ</t>
    </rPh>
    <phoneticPr fontId="6"/>
  </si>
  <si>
    <t>結核、糖尿病</t>
    <rPh sb="0" eb="2">
      <t>ケッカク</t>
    </rPh>
    <rPh sb="3" eb="6">
      <t>トウニョウビョウ</t>
    </rPh>
    <phoneticPr fontId="6"/>
  </si>
  <si>
    <t>結核、おたふく風邪</t>
    <rPh sb="0" eb="2">
      <t>ケッカク</t>
    </rPh>
    <rPh sb="7" eb="9">
      <t>カゼ</t>
    </rPh>
    <phoneticPr fontId="6"/>
  </si>
  <si>
    <t>結核</t>
    <rPh sb="0" eb="2">
      <t>ケッカク</t>
    </rPh>
    <phoneticPr fontId="6"/>
  </si>
  <si>
    <t>糖尿病、おたふく風邪</t>
    <rPh sb="0" eb="3">
      <t>トウニョウビョウ</t>
    </rPh>
    <rPh sb="8" eb="10">
      <t>カゼ</t>
    </rPh>
    <phoneticPr fontId="6"/>
  </si>
  <si>
    <t>おたふく風邪</t>
    <rPh sb="4" eb="6">
      <t>カゼ</t>
    </rPh>
    <phoneticPr fontId="6"/>
  </si>
  <si>
    <t>該当なし</t>
    <rPh sb="0" eb="2">
      <t>ガイトウ</t>
    </rPh>
    <phoneticPr fontId="6"/>
  </si>
  <si>
    <t>糖尿病</t>
    <rPh sb="0" eb="3">
      <t>トウニョウビョウ</t>
    </rPh>
    <phoneticPr fontId="6"/>
  </si>
  <si>
    <t>次の病気になったことがあるものを（選択）</t>
    <rPh sb="0" eb="1">
      <t>ツg</t>
    </rPh>
    <rPh sb="1" eb="5">
      <t>カキン</t>
    </rPh>
    <phoneticPr fontId="6"/>
  </si>
  <si>
    <t>週に（　　　　）回</t>
  </si>
  <si>
    <t>1日（　　　　）本</t>
    <rPh sb="1" eb="2">
      <t>ニチ</t>
    </rPh>
    <rPh sb="8" eb="9">
      <t>ホン</t>
    </rPh>
    <phoneticPr fontId="6"/>
  </si>
  <si>
    <t>はい</t>
    <phoneticPr fontId="6"/>
  </si>
  <si>
    <t>いいえ(離婚)</t>
    <rPh sb="4" eb="6">
      <t>リコン</t>
    </rPh>
    <phoneticPr fontId="6"/>
  </si>
  <si>
    <t>いいえ(再婚)</t>
    <rPh sb="4" eb="6">
      <t>サイコン</t>
    </rPh>
    <phoneticPr fontId="6"/>
  </si>
  <si>
    <t>いいえ(婚約)</t>
    <rPh sb="4" eb="6">
      <t>コンヤク</t>
    </rPh>
    <phoneticPr fontId="6"/>
  </si>
  <si>
    <t>当院に来られたきっかけは何ですか（選択）メール送信の場合は該当しないものを削除</t>
    <phoneticPr fontId="6"/>
  </si>
  <si>
    <t>はい・いいえ等の項目は、クリック</t>
    <rPh sb="6" eb="7">
      <t>ナド</t>
    </rPh>
    <rPh sb="8" eb="10">
      <t>コウモク</t>
    </rPh>
    <phoneticPr fontId="6"/>
  </si>
  <si>
    <t>　　　    曜日</t>
    <rPh sb="7" eb="9">
      <t>ヨウビ</t>
    </rPh>
    <phoneticPr fontId="6"/>
  </si>
  <si>
    <t>リプロ大阪（奥様ＩＤ）</t>
    <rPh sb="3" eb="5">
      <t>オオサk</t>
    </rPh>
    <rPh sb="6" eb="8">
      <t>オクサマ</t>
    </rPh>
    <phoneticPr fontId="6"/>
  </si>
  <si>
    <t>リプロ東京（奥様ＩＤ）</t>
    <rPh sb="3" eb="5">
      <t>トウキョウ</t>
    </rPh>
    <rPh sb="6" eb="8">
      <t>オクサマ</t>
    </rPh>
    <phoneticPr fontId="6"/>
  </si>
  <si>
    <t>リプロ大阪(本人)</t>
    <rPh sb="3" eb="5">
      <t>オオサk</t>
    </rPh>
    <rPh sb="6" eb="8">
      <t>ホンニン</t>
    </rPh>
    <phoneticPr fontId="6"/>
  </si>
  <si>
    <t>リプロ東京(本人)</t>
    <rPh sb="3" eb="5">
      <t>トウキョウ</t>
    </rPh>
    <rPh sb="6" eb="8">
      <t>ホンニン</t>
    </rPh>
    <phoneticPr fontId="6"/>
  </si>
  <si>
    <t>ファイルを圧縮したり、パスワードをかけたり、ファイル形式を変えずに、
必ずそのままお送りください。</t>
    <rPh sb="5" eb="7">
      <t>アッシュク</t>
    </rPh>
    <rPh sb="26" eb="28">
      <t>ケイシキ</t>
    </rPh>
    <rPh sb="29" eb="30">
      <t>カ</t>
    </rPh>
    <rPh sb="35" eb="36">
      <t>カナラ</t>
    </rPh>
    <rPh sb="42" eb="43">
      <t>オク</t>
    </rPh>
    <phoneticPr fontId="6"/>
  </si>
  <si>
    <t>(当院使用欄)</t>
    <rPh sb="1" eb="3">
      <t>トウイン</t>
    </rPh>
    <rPh sb="3" eb="5">
      <t>シヨウ</t>
    </rPh>
    <rPh sb="5" eb="6">
      <t>ラン</t>
    </rPh>
    <phoneticPr fontId="6"/>
  </si>
  <si>
    <t>発番</t>
    <rPh sb="0" eb="2">
      <t>ハツバン</t>
    </rPh>
    <phoneticPr fontId="6"/>
  </si>
  <si>
    <t>Wチェック</t>
    <phoneticPr fontId="6"/>
  </si>
  <si>
    <t>郵送の場合スキャン</t>
    <rPh sb="0" eb="2">
      <t>ユウソウ</t>
    </rPh>
    <rPh sb="3" eb="5">
      <t>バアイ</t>
    </rPh>
    <phoneticPr fontId="6"/>
  </si>
  <si>
    <t>検査　　　タイミング法　　　人工授精　　　体外受精／顕微授精　　精子凍結</t>
    <rPh sb="0" eb="2">
      <t>ケンサ</t>
    </rPh>
    <rPh sb="10" eb="11">
      <t>ホウ</t>
    </rPh>
    <rPh sb="14" eb="18">
      <t>ジンコウジュセイ</t>
    </rPh>
    <rPh sb="32" eb="36">
      <t>セイシトウケツ</t>
    </rPh>
    <phoneticPr fontId="6"/>
  </si>
  <si>
    <r>
      <t>当院で希望する治療に全て○印を記載（選択）</t>
    </r>
    <r>
      <rPr>
        <sz val="9"/>
        <color theme="1"/>
        <rFont val="ＭＳ Ｐゴシック"/>
        <family val="3"/>
        <charset val="128"/>
        <scheme val="minor"/>
      </rPr>
      <t>メール送信の場合は該当しないものを削除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b/>
        <u/>
        <sz val="9"/>
        <color theme="0" tint="-0.34998626667073579"/>
        <rFont val="ＭＳ Ｐゴシック"/>
        <family val="3"/>
        <charset val="128"/>
        <scheme val="minor"/>
      </rPr>
      <t xml:space="preserve"> (初診当日に精子凍結希望の場合は、診察時に必ず医師に患者様ご自身よりお申し出ください)</t>
    </r>
    <rPh sb="0" eb="2">
      <t>トウイン</t>
    </rPh>
    <rPh sb="3" eb="5">
      <t>キボウ</t>
    </rPh>
    <rPh sb="10" eb="11">
      <t>スベ</t>
    </rPh>
    <rPh sb="13" eb="14">
      <t>シルシ</t>
    </rPh>
    <rPh sb="15" eb="17">
      <t>キサイ</t>
    </rPh>
    <rPh sb="18" eb="20">
      <t>センタク</t>
    </rPh>
    <rPh sb="24" eb="26">
      <t>ソウシン</t>
    </rPh>
    <rPh sb="27" eb="29">
      <t>バアイ</t>
    </rPh>
    <rPh sb="30" eb="32">
      <t>ガイトウ</t>
    </rPh>
    <rPh sb="38" eb="40">
      <t>サクジョ</t>
    </rPh>
    <rPh sb="43" eb="47">
      <t>ショシントウジツ</t>
    </rPh>
    <rPh sb="48" eb="52">
      <t>セイシトウケツ</t>
    </rPh>
    <rPh sb="52" eb="54">
      <t>キボウ</t>
    </rPh>
    <rPh sb="55" eb="57">
      <t>バアイ</t>
    </rPh>
    <rPh sb="59" eb="61">
      <t>シンサツ</t>
    </rPh>
    <rPh sb="61" eb="62">
      <t>ジ</t>
    </rPh>
    <rPh sb="63" eb="64">
      <t>カナラ</t>
    </rPh>
    <rPh sb="65" eb="67">
      <t>イシ</t>
    </rPh>
    <rPh sb="68" eb="71">
      <t>カンジャサマ</t>
    </rPh>
    <rPh sb="72" eb="74">
      <t>ジシン</t>
    </rPh>
    <rPh sb="77" eb="78">
      <t>モウ</t>
    </rPh>
    <rPh sb="79" eb="80">
      <t>デ</t>
    </rPh>
    <phoneticPr fontId="6"/>
  </si>
  <si>
    <r>
      <t>送付先：contact@reptokyo.jp　</t>
    </r>
    <r>
      <rPr>
        <b/>
        <sz val="9"/>
        <color theme="1"/>
        <rFont val="ＭＳ Ｐゴシック"/>
        <family val="3"/>
        <charset val="128"/>
        <scheme val="minor"/>
      </rPr>
      <t xml:space="preserve">件名は「初診問診票 リプロ タロウ」等と記載してください
</t>
    </r>
    <r>
      <rPr>
        <b/>
        <u val="double"/>
        <sz val="11"/>
        <color theme="1"/>
        <rFont val="ＭＳ Ｐゴシック"/>
        <family val="3"/>
        <charset val="128"/>
        <scheme val="minor"/>
      </rPr>
      <t>Numbers(Mac,iPad)で作成された場合は、必ず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★Excel形式★</t>
    </r>
    <r>
      <rPr>
        <b/>
        <u val="double"/>
        <sz val="11"/>
        <color theme="1"/>
        <rFont val="ＭＳ Ｐゴシック"/>
        <family val="3"/>
        <charset val="128"/>
        <scheme val="minor"/>
      </rPr>
      <t>に変換してお送りください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rgb="FFFF0000"/>
        <rFont val="ＭＳ Ｐゴシック"/>
        <family val="3"/>
        <charset val="128"/>
        <scheme val="minor"/>
      </rPr>
      <t>●メールには問診表以外のファイル(検査データ等)は添付しないでください。</t>
    </r>
    <rPh sb="0" eb="3">
      <t>ソウフサキ</t>
    </rPh>
    <rPh sb="24" eb="26">
      <t>ケンメイ</t>
    </rPh>
    <rPh sb="28" eb="30">
      <t>ショシン</t>
    </rPh>
    <rPh sb="30" eb="33">
      <t>モンシンヒョウ</t>
    </rPh>
    <rPh sb="42" eb="43">
      <t>ナド</t>
    </rPh>
    <rPh sb="44" eb="46">
      <t>キサイ</t>
    </rPh>
    <rPh sb="110" eb="113">
      <t>モンシンヒョウ</t>
    </rPh>
    <rPh sb="113" eb="115">
      <t>イガイ</t>
    </rPh>
    <rPh sb="121" eb="123">
      <t>ケンサ</t>
    </rPh>
    <rPh sb="126" eb="127">
      <t>ナド</t>
    </rPh>
    <rPh sb="129" eb="131">
      <t>テンプ</t>
    </rPh>
    <phoneticPr fontId="6"/>
  </si>
  <si>
    <t>受診歴がある場合、</t>
    <rPh sb="0" eb="2">
      <t>ジュシン</t>
    </rPh>
    <rPh sb="2" eb="3">
      <t>レキ</t>
    </rPh>
    <rPh sb="6" eb="8">
      <t>バアイ</t>
    </rPh>
    <phoneticPr fontId="6"/>
  </si>
  <si>
    <t>奥様氏名(フリガナ)</t>
  </si>
  <si>
    <t>奥様氏名(漢字)</t>
    <rPh sb="5" eb="7">
      <t>カンジ</t>
    </rPh>
    <phoneticPr fontId="6"/>
  </si>
  <si>
    <t>医師の紹介（　　　　　）　鍼灸師の紹介　知人の紹介 　ブログ　TikTok   インスタ　X(ﾂｲｯﾀｰ)　雑誌
本　　テレビ　　インターネット　石川ブログ　　松林ブログ　　公式ブログ　
ホームページ　　説明会を聞いた　　その他（　　　　　　　　　　　　　　　）</t>
    <rPh sb="13" eb="16">
      <t>シンキュウシ</t>
    </rPh>
    <rPh sb="17" eb="19">
      <t>ショウカイ</t>
    </rPh>
    <rPh sb="73" eb="75">
      <t>イシカワ</t>
    </rPh>
    <rPh sb="87" eb="89">
      <t>コウシキ</t>
    </rPh>
    <rPh sb="102" eb="105">
      <t>セツメイカイ</t>
    </rPh>
    <rPh sb="106" eb="107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</si>
</sst>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rgb="FF000000"/>
      <name val="ＭＳ 明朝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1"/>
      <color rgb="FF000000"/>
      <name val="ＤＦＰ勘亭流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00B0F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0" tint="-4.9989318521683403E-2"/>
      <name val="ＭＳ Ｐゴシック"/>
      <family val="2"/>
      <charset val="128"/>
      <scheme val="minor"/>
    </font>
    <font>
      <sz val="12"/>
      <color theme="3" tint="0.39997558519241921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 val="double"/>
      <sz val="11"/>
      <color theme="1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b/>
      <u/>
      <sz val="9"/>
      <color theme="0" tint="-0.3499862666707357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8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3" fillId="0" borderId="3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right" vertical="center"/>
      <protection locked="0"/>
    </xf>
    <xf numFmtId="0" fontId="24" fillId="0" borderId="1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justify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2" fillId="0" borderId="0" xfId="0" applyFont="1"/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1" fillId="3" borderId="0" xfId="0" applyFont="1" applyFill="1" applyAlignment="1">
      <alignment vertical="top" wrapText="1"/>
    </xf>
    <xf numFmtId="0" fontId="33" fillId="4" borderId="0" xfId="0" applyFont="1" applyFill="1" applyAlignment="1">
      <alignment wrapText="1"/>
    </xf>
    <xf numFmtId="0" fontId="0" fillId="0" borderId="0" xfId="0" applyAlignment="1">
      <alignment horizontal="right"/>
    </xf>
    <xf numFmtId="0" fontId="34" fillId="0" borderId="0" xfId="0" applyFont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35" fillId="0" borderId="9" xfId="0" applyFont="1" applyBorder="1" applyAlignment="1">
      <alignment horizontal="right" vertical="center" wrapText="1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43" fillId="0" borderId="0" xfId="0" applyFont="1" applyAlignment="1">
      <alignment vertical="top"/>
    </xf>
    <xf numFmtId="0" fontId="12" fillId="0" borderId="7" xfId="0" applyFont="1" applyBorder="1" applyAlignment="1">
      <alignment vertical="top"/>
    </xf>
    <xf numFmtId="0" fontId="26" fillId="0" borderId="5" xfId="0" applyFont="1" applyBorder="1"/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top" wrapText="1"/>
    </xf>
    <xf numFmtId="0" fontId="38" fillId="2" borderId="14" xfId="0" applyFont="1" applyFill="1" applyBorder="1" applyAlignment="1">
      <alignment horizontal="center" vertical="top"/>
    </xf>
    <xf numFmtId="0" fontId="38" fillId="2" borderId="15" xfId="0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distributed" wrapText="1"/>
    </xf>
    <xf numFmtId="0" fontId="12" fillId="5" borderId="6" xfId="0" applyFont="1" applyFill="1" applyBorder="1" applyAlignment="1">
      <alignment horizontal="center" vertical="distributed" wrapText="1"/>
    </xf>
    <xf numFmtId="0" fontId="12" fillId="5" borderId="8" xfId="0" applyFont="1" applyFill="1" applyBorder="1" applyAlignment="1">
      <alignment horizontal="center" vertical="distributed" wrapText="1"/>
    </xf>
    <xf numFmtId="0" fontId="12" fillId="5" borderId="5" xfId="0" applyFont="1" applyFill="1" applyBorder="1" applyAlignment="1">
      <alignment horizontal="center" vertical="distributed" wrapText="1"/>
    </xf>
    <xf numFmtId="0" fontId="12" fillId="5" borderId="10" xfId="0" applyFont="1" applyFill="1" applyBorder="1" applyAlignment="1">
      <alignment horizontal="center" vertical="distributed" wrapText="1"/>
    </xf>
    <xf numFmtId="0" fontId="12" fillId="5" borderId="11" xfId="0" applyFont="1" applyFill="1" applyBorder="1" applyAlignment="1">
      <alignment horizontal="center" vertical="distributed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5"/>
  <sheetViews>
    <sheetView workbookViewId="0">
      <selection activeCell="J25" sqref="J25"/>
    </sheetView>
  </sheetViews>
  <sheetFormatPr defaultColWidth="13" defaultRowHeight="14.25"/>
  <cols>
    <col min="1" max="1" width="4.75" customWidth="1"/>
    <col min="3" max="5" width="15" customWidth="1"/>
    <col min="6" max="6" width="17.25" customWidth="1"/>
  </cols>
  <sheetData>
    <row r="1" spans="1:6" ht="22.5" customHeight="1" thickBot="1">
      <c r="A1" s="8"/>
      <c r="B1" s="44" t="s">
        <v>114</v>
      </c>
      <c r="C1" s="9" t="s">
        <v>115</v>
      </c>
      <c r="D1" s="10"/>
      <c r="E1" s="81"/>
      <c r="F1" s="80" t="str">
        <f>"本日、初診にて来院（ご夫婦・お一人）"&amp;CHAR(13)&amp;CHAR(10)&amp;CHAR(13)&amp;CHAR(10)&amp;
IF(問診票!$F$17="いいえ","不妊症検査歴なし  "&amp;CHAR(13)&amp;CHAR(10),"")&amp;
IF(問診票!$F$25="ある","男性不妊治療歴あり"&amp;CHAR(13)&amp;CHAR(10),"")&amp;
IF(問診票!$F$25="ない","男性不妊治療歴なし"&amp;CHAR(13)&amp;CHAR(10),"")&amp;
IF(問診票!$F$24="ある","精液検査歴あり"&amp;CHAR(13)&amp;CHAR(10),"")&amp;
IF(問診票!$F$24="ない","精液検査歴なし"&amp;CHAR(13)&amp;CHAR(10),"")&amp;
"【主訴】wish for a baby"&amp;CHAR(13)&amp;CHAR(10)&amp;CHAR(13)&amp;CHAR(10)&amp;"
【既往歴】"&amp;CHAR(13)&amp;CHAR(10)&amp;
IF(問診票!$F$16="はい","性行為支障あり"&amp;CHAR(13)&amp;CHAR(10),"")&amp;
IF(問診票!$F$20="なし","性欲減退"&amp;CHAR(13)&amp;CHAR(10),"")&amp;
IF(問診票!$F$26="ある","高熱既往あり"&amp;CHAR(13)&amp;CHAR(10),"")&amp;
IF(問診票!$F$27="ある","性病あり 詳細→"&amp;問診票!$E$28&amp;CHAR(13)&amp;CHAR(10),"")&amp;
IF(問診票!$F$29="ある","睾丸が腫れたことがある"&amp;CHAR(13)&amp;CHAR(10),"")&amp;
IF(問診票!$F$30="ある","底流清掃手術歴あり"&amp;CHAR(13)&amp;CHAR(10),"")&amp;
IF(問診票!$F$31="ある","鼠経ヘルニア手術歴あり"&amp;CHAR(13)&amp;CHAR(10),"")&amp;
IF(問診票!$F$32="ある","陰嚢水腫手術歴あり"&amp;CHAR(13)&amp;CHAR(10),"")&amp;
IF(問診票!$F$33&lt;&gt;"該当なし",問診票!$F$33&amp;"の既往あり"&amp;CHAR(13)&amp;CHAR(10),"")&amp;
IF(問診票!$G$34="ある","ステロイドもしくは精神科薬内服歴あり"&amp;CHAR(13)&amp;CHAR(10),"")&amp;
IF(問診票!$F$39="はい","飲酒あり "&amp;問診票!$G$39&amp;CHAR(13)&amp;CHAR(10),"")&amp;
CHAR(13)&amp;CHAR(10)&amp;
"【内服薬】 "&amp;CHAR(13)&amp;CHAR(10)&amp;CHAR(13)&amp;CHAR(10)&amp;
"【家族歴】 "&amp;CHAR(13)&amp;CHAR(10)&amp;CHAR(13)&amp;CHAR(10)&amp;
"【喫煙歴】"&amp;
IF(問診票!$F$38="いいえ","never smoker","")&amp;
IF(問診票!$F$38="はい","喫煙あり "&amp;問診票!$G$38,"")&amp;CHAR(13)&amp;CHAR(10)&amp;CHAR(13)&amp;CHAR(10)&amp;
"【アレルギー】 "&amp;問診票!$B$37&amp;" "&amp;問診票!$C$37&amp;" "&amp;問診票!$D$37&amp;" "&amp;問診票!$E$37&amp;" "&amp;問診票!$F$37&amp;" "&amp;問診票!$G$37&amp;" "&amp;CHAR(13)&amp;CHAR(10)&amp;
"【現病歴】"&amp;CHAR(13)&amp;CHAR(10)&amp;
IF(問診票!$E$9="はい",問診票!$E$10&amp;" "&amp;問診票!$E$11&amp;" 結婚"&amp;CHAR(13)&amp;CHAR(10),"")&amp;
IF(問診票!$E$9="いいえ(再婚)",問診票!$E$10&amp;" "&amp;問診票!$E$11&amp;" 再婚"&amp;CHAR(13)&amp;CHAR(10),"")&amp;
IF(問診票!$E$9="いいえ(離婚)","離婚歴あり"&amp;CHAR(13)&amp;CHAR(10),"")&amp;
IF(問診票!$E$9="いいえ(離婚)","婚約中"&amp;CHAR(13)&amp;CHAR(10),"")&amp;CHAR(13)&amp;CHAR(10)&amp;
問診票!$F$13&amp;" contraception (-)"&amp;CHAR(13)&amp;CHAR(10)&amp;CHAR(13)&amp;CHAR(10)&amp;"             TI×"&amp;'治療歴、妊娠歴、検査結果'!$C$4&amp;","&amp;
"IUI*"&amp;'治療歴、妊娠歴、検査結果'!$D$4&amp;", "&amp;
"OPU*"&amp;'治療歴、妊娠歴、検査結果'!$E$4&amp;", "&amp;
"ET*"&amp;'治療歴、妊娠歴、検査結果'!$F$4&amp;", "&amp;
"TESE*"&amp;'治療歴、妊娠歴、検査結果'!$G$4&amp;", "&amp;
"    → "&amp;'治療歴、妊娠歴、検査結果'!$C$8&amp;"G "&amp;'治療歴、妊娠歴、検査結果'!$D$8&amp;"P "&amp;'治療歴、妊娠歴、検査結果'!$E$8&amp;"SA"
&amp;CHAR(13)&amp;CHAR(10)&amp;CHAR(13)&amp;CHAR(10)&amp;
"2018//  初診。"&amp;基本情報!$C$13&amp;"。 妻●歳"&amp;CHAR(13)&amp;CHAR(10)&amp;CHAR(13)&amp;CHAR(10)&amp;
IF(問診票!$F$21="する","ED (-)"&amp;CHAR(13)&amp;CHAR(10))&amp;
IF(問診票!$F$21="しない","ED (＋)"&amp;CHAR(13)&amp;CHAR(10))&amp;
IF(問診票!$F$22="する","EjD (-)"&amp;CHAR(13)&amp;CHAR(10))&amp;
IF(問診票!$F$22="しない","EjD (＋)"&amp;CHAR(13)&amp;CHAR(10))&amp;
"sexual intercourse 1/W"&amp;CHAR(13)&amp;CHAR(10)&amp;
"ejaculation 1/W"&amp;CHAR(13)&amp;CHAR(10)&amp;
基本情報!$C$26&amp;"cm "&amp;基本情報!$C$27&amp;"kg"&amp;CHAR(13)&amp;CHAR(10)&amp;
"testis: rt. mL, lt. mL"&amp;CHAR(13)&amp;CHAR(10)&amp;
"vas, epi: n.p."&amp;CHAR(13)&amp;CHAR(10)&amp;
"varicocele:"&amp;CHAR(13)&amp;CHAR(10)&amp;
"S.A. (): "&amp;CHAR(13)&amp;CHAR(10)&amp;CHAR(13)&amp;CHAR(10)&amp;
"感染症、ホルモン採血"</f>
        <v>本日、初診にて来院（ご夫婦・お一人）_x000D_
_x000D_
【主訴】wish for a baby_x000D_
_x000D_
【既往歴】_x000D_
結核 　　糖尿病　 　おたふく風邪の既往あり_x000D_
_x000D_
【内服薬】 _x000D_
_x000D_
【家族歴】 _x000D_
_x000D_
【喫煙歴】_x000D_
_x000D_
【アレルギー】       _x000D_
【現病歴】_x000D_
_x000D_
　　　　　年 　　月 contraception (-)_x000D_
_x000D_
             TI×,IUI*, OPU*, ET*, TESE*,     → G P SA_x000D_
_x000D_
2018//  初診。　　　　　　　  　   歳。 妻●歳_x000D_
_x000D_
FALSEFALSEFALSEFALSEsexual intercourse 1/W_x000D_
ejaculation 1/W_x000D_
cm kg_x000D_
testis: rt. mL, lt. mL_x000D_
vas, epi: n.p._x000D_
varicocele:_x000D_
S.A. (): _x000D_
_x000D_
感染症、ホルモン採血</v>
      </c>
    </row>
    <row r="2" spans="1:6" ht="42.75" customHeight="1" thickBot="1">
      <c r="A2" s="8"/>
      <c r="B2" s="100" t="s">
        <v>160</v>
      </c>
      <c r="C2" s="101"/>
      <c r="D2" s="101"/>
      <c r="E2" s="101"/>
      <c r="F2" s="102"/>
    </row>
    <row r="3" spans="1:6" ht="24" customHeight="1">
      <c r="A3" s="8"/>
      <c r="B3" s="46" t="s">
        <v>116</v>
      </c>
      <c r="C3" s="85" t="s">
        <v>109</v>
      </c>
      <c r="D3" s="86" t="s">
        <v>93</v>
      </c>
      <c r="E3" s="87" t="s">
        <v>94</v>
      </c>
      <c r="F3" s="82" t="s">
        <v>148</v>
      </c>
    </row>
    <row r="4" spans="1:6" ht="14.25" customHeight="1" thickBot="1">
      <c r="A4" s="8"/>
      <c r="B4" s="48"/>
      <c r="C4" s="53"/>
      <c r="D4" s="54"/>
      <c r="E4" s="45"/>
      <c r="F4" s="34"/>
    </row>
    <row r="5" spans="1:6" ht="26.65" customHeight="1" thickBot="1">
      <c r="A5" s="8"/>
      <c r="B5" s="48"/>
      <c r="C5" s="103" t="s">
        <v>153</v>
      </c>
      <c r="D5" s="104"/>
      <c r="E5" s="104"/>
      <c r="F5" s="105"/>
    </row>
    <row r="6" spans="1:6" ht="14.25" customHeight="1">
      <c r="A6" s="8"/>
      <c r="B6" s="48"/>
      <c r="C6" s="55" t="s">
        <v>118</v>
      </c>
      <c r="D6" s="56"/>
      <c r="E6" s="45"/>
      <c r="F6" s="88" t="s">
        <v>154</v>
      </c>
    </row>
    <row r="7" spans="1:6" ht="6" customHeight="1">
      <c r="A7" s="8"/>
      <c r="B7" s="48"/>
      <c r="C7" s="55"/>
      <c r="D7" s="56"/>
      <c r="E7" s="45"/>
      <c r="F7" s="34"/>
    </row>
    <row r="8" spans="1:6" ht="18.75" customHeight="1">
      <c r="A8" s="8"/>
      <c r="B8" s="11"/>
      <c r="C8" s="52" t="s">
        <v>117</v>
      </c>
      <c r="D8" s="30" t="s">
        <v>90</v>
      </c>
      <c r="E8" s="17"/>
      <c r="F8" s="89" t="s">
        <v>155</v>
      </c>
    </row>
    <row r="9" spans="1:6" ht="18.75" customHeight="1">
      <c r="B9" s="50" t="s">
        <v>91</v>
      </c>
      <c r="C9" s="61"/>
      <c r="D9" s="62"/>
      <c r="E9" s="17"/>
      <c r="F9" s="90" t="s">
        <v>156</v>
      </c>
    </row>
    <row r="10" spans="1:6" ht="30" customHeight="1">
      <c r="B10" s="46" t="s">
        <v>32</v>
      </c>
      <c r="C10" s="61"/>
      <c r="D10" s="62"/>
      <c r="E10" s="17"/>
      <c r="F10" s="90" t="s">
        <v>157</v>
      </c>
    </row>
    <row r="11" spans="1:6">
      <c r="B11" s="51"/>
      <c r="C11" s="22"/>
      <c r="D11" s="22"/>
      <c r="E11" s="17"/>
      <c r="F11" s="17"/>
    </row>
    <row r="12" spans="1:6" ht="23.25" customHeight="1">
      <c r="B12" s="46" t="s">
        <v>92</v>
      </c>
      <c r="C12" s="58" t="s">
        <v>109</v>
      </c>
      <c r="D12" s="59" t="s">
        <v>93</v>
      </c>
      <c r="E12" s="60" t="s">
        <v>94</v>
      </c>
      <c r="F12" s="17"/>
    </row>
    <row r="13" spans="1:6" ht="23.25" customHeight="1">
      <c r="B13" s="48" t="s">
        <v>95</v>
      </c>
      <c r="C13" s="63" t="s">
        <v>96</v>
      </c>
      <c r="D13" s="31"/>
      <c r="E13" s="21"/>
      <c r="F13" s="12"/>
    </row>
    <row r="14" spans="1:6">
      <c r="B14" s="51"/>
      <c r="C14" s="13"/>
      <c r="D14" s="21"/>
      <c r="E14" s="21"/>
      <c r="F14" s="12"/>
    </row>
    <row r="15" spans="1:6" ht="18.75" customHeight="1">
      <c r="B15" s="11"/>
      <c r="C15" s="64" t="s">
        <v>35</v>
      </c>
      <c r="D15" s="17"/>
      <c r="E15" s="17"/>
      <c r="F15" s="17"/>
    </row>
    <row r="16" spans="1:6" ht="26.25" customHeight="1">
      <c r="B16" s="48" t="s">
        <v>97</v>
      </c>
      <c r="C16" s="110"/>
      <c r="D16" s="111"/>
      <c r="E16" s="111"/>
      <c r="F16" s="112"/>
    </row>
    <row r="17" spans="2:6" ht="26.25" customHeight="1">
      <c r="B17" s="14"/>
      <c r="C17" s="113"/>
      <c r="D17" s="114"/>
      <c r="E17" s="114"/>
      <c r="F17" s="115"/>
    </row>
    <row r="18" spans="2:6" ht="18.75" customHeight="1">
      <c r="B18" s="32" t="s">
        <v>98</v>
      </c>
      <c r="C18" s="17"/>
      <c r="D18" s="17"/>
      <c r="E18" s="18"/>
      <c r="F18" s="65" t="s">
        <v>38</v>
      </c>
    </row>
    <row r="19" spans="2:6">
      <c r="B19" s="17"/>
      <c r="C19" s="19"/>
      <c r="D19" s="19"/>
      <c r="E19" s="17"/>
      <c r="F19" s="17"/>
    </row>
    <row r="20" spans="2:6" ht="23.25" customHeight="1">
      <c r="B20" s="48" t="s">
        <v>99</v>
      </c>
      <c r="C20" s="106"/>
      <c r="D20" s="107"/>
      <c r="E20" s="17"/>
      <c r="F20" s="17"/>
    </row>
    <row r="21" spans="2:6" ht="23.25" customHeight="1">
      <c r="B21" s="49" t="s">
        <v>100</v>
      </c>
      <c r="C21" s="108"/>
      <c r="D21" s="109"/>
      <c r="E21" s="17"/>
      <c r="F21" s="17"/>
    </row>
    <row r="22" spans="2:6">
      <c r="B22" s="17"/>
      <c r="C22" s="17"/>
      <c r="D22" s="17"/>
      <c r="E22" s="17"/>
      <c r="F22" s="17"/>
    </row>
    <row r="23" spans="2:6" ht="23.25" customHeight="1">
      <c r="B23" s="48" t="s">
        <v>101</v>
      </c>
      <c r="C23" s="116"/>
      <c r="D23" s="117"/>
      <c r="E23" s="117"/>
      <c r="F23" s="118"/>
    </row>
    <row r="24" spans="2:6">
      <c r="B24" s="15"/>
      <c r="C24" s="19"/>
      <c r="D24" s="16"/>
      <c r="E24" s="17"/>
      <c r="F24" s="17"/>
    </row>
    <row r="25" spans="2:6" ht="23.25" customHeight="1">
      <c r="B25" s="46" t="s">
        <v>102</v>
      </c>
      <c r="C25" s="98"/>
      <c r="D25" s="99"/>
      <c r="E25" s="17"/>
      <c r="F25" s="17"/>
    </row>
    <row r="26" spans="2:6" ht="23.25" customHeight="1">
      <c r="B26" s="46" t="s">
        <v>33</v>
      </c>
      <c r="C26" s="66"/>
      <c r="D26" s="17" t="s">
        <v>125</v>
      </c>
      <c r="E26" s="17"/>
      <c r="F26" s="17"/>
    </row>
    <row r="27" spans="2:6" ht="23.25" customHeight="1">
      <c r="B27" s="47" t="s">
        <v>34</v>
      </c>
      <c r="C27" s="67"/>
      <c r="D27" s="17" t="s">
        <v>126</v>
      </c>
      <c r="E27" s="21"/>
      <c r="F27" s="17"/>
    </row>
    <row r="28" spans="2:6">
      <c r="B28" s="17"/>
      <c r="C28" s="17"/>
      <c r="D28" s="17"/>
      <c r="E28" s="17"/>
      <c r="F28" s="17"/>
    </row>
    <row r="29" spans="2:6" ht="18.75" customHeight="1">
      <c r="B29" s="32" t="s">
        <v>103</v>
      </c>
      <c r="C29" s="17"/>
      <c r="D29" s="17"/>
      <c r="E29" s="17"/>
      <c r="F29" s="17"/>
    </row>
    <row r="30" spans="2:6" ht="11.25" customHeight="1">
      <c r="B30" s="32"/>
      <c r="C30" s="17"/>
      <c r="D30" s="17"/>
      <c r="E30" s="17"/>
    </row>
    <row r="31" spans="2:6" ht="23.25" customHeight="1">
      <c r="B31" s="83" t="s">
        <v>151</v>
      </c>
      <c r="C31" s="68"/>
      <c r="D31" s="84" t="s">
        <v>149</v>
      </c>
      <c r="E31" s="68"/>
    </row>
    <row r="32" spans="2:6" ht="23.25" customHeight="1">
      <c r="B32" s="83" t="s">
        <v>152</v>
      </c>
      <c r="C32" s="68"/>
      <c r="D32" s="84" t="s">
        <v>150</v>
      </c>
      <c r="E32" s="68"/>
    </row>
    <row r="34" spans="2:5" ht="21" customHeight="1">
      <c r="B34" s="95" t="s">
        <v>161</v>
      </c>
      <c r="C34" s="96" t="s">
        <v>162</v>
      </c>
      <c r="D34" s="91"/>
      <c r="E34" s="92"/>
    </row>
    <row r="35" spans="2:5">
      <c r="C35" s="97" t="s">
        <v>163</v>
      </c>
      <c r="D35" s="93"/>
      <c r="E35" s="94"/>
    </row>
  </sheetData>
  <mergeCells count="7">
    <mergeCell ref="C25:D25"/>
    <mergeCell ref="B2:F2"/>
    <mergeCell ref="C5:F5"/>
    <mergeCell ref="C20:D20"/>
    <mergeCell ref="C21:D21"/>
    <mergeCell ref="C16:F17"/>
    <mergeCell ref="C23:F23"/>
  </mergeCells>
  <phoneticPr fontId="6"/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S!$A$6:$A$7</xm:f>
          </x14:formula1>
          <xm:sqref>F18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49"/>
  <sheetViews>
    <sheetView tabSelected="1" workbookViewId="0">
      <selection activeCell="H9" sqref="H9"/>
    </sheetView>
  </sheetViews>
  <sheetFormatPr defaultColWidth="13" defaultRowHeight="14.25"/>
  <cols>
    <col min="1" max="1" width="2.875" customWidth="1"/>
    <col min="5" max="7" width="15" customWidth="1"/>
    <col min="8" max="8" width="37.125" customWidth="1"/>
  </cols>
  <sheetData>
    <row r="1" spans="1:8" ht="22.5" customHeight="1">
      <c r="A1" s="9">
        <v>2</v>
      </c>
      <c r="B1" s="123" t="s">
        <v>106</v>
      </c>
      <c r="C1" s="123"/>
      <c r="D1" s="123"/>
    </row>
    <row r="2" spans="1:8" ht="13.5" customHeight="1">
      <c r="B2" s="119" t="s">
        <v>147</v>
      </c>
      <c r="C2" s="119"/>
      <c r="D2" s="119"/>
      <c r="E2" s="119"/>
      <c r="F2" s="119"/>
      <c r="G2" s="119"/>
    </row>
    <row r="3" spans="1:8" ht="29.25" customHeight="1">
      <c r="A3" s="35"/>
      <c r="B3" s="143" t="s">
        <v>159</v>
      </c>
      <c r="C3" s="144"/>
      <c r="D3" s="144"/>
      <c r="E3" s="144"/>
      <c r="F3" s="144"/>
      <c r="G3" s="144"/>
      <c r="H3" s="1"/>
    </row>
    <row r="4" spans="1:8" ht="18.75" customHeight="1">
      <c r="A4" s="35"/>
      <c r="B4" s="35"/>
      <c r="C4" s="129" t="s">
        <v>158</v>
      </c>
      <c r="D4" s="130"/>
      <c r="E4" s="130"/>
      <c r="F4" s="130"/>
      <c r="G4" s="131"/>
    </row>
    <row r="5" spans="1:8" ht="18.75" customHeight="1">
      <c r="A5" s="35"/>
      <c r="B5" s="35"/>
      <c r="C5" s="126" t="s">
        <v>87</v>
      </c>
      <c r="D5" s="127"/>
      <c r="E5" s="127"/>
      <c r="F5" s="127"/>
      <c r="G5" s="128"/>
    </row>
    <row r="6" spans="1:8" ht="18.75" customHeight="1">
      <c r="A6" s="35"/>
      <c r="B6" s="2" t="s">
        <v>146</v>
      </c>
      <c r="C6" s="35"/>
      <c r="D6" s="35"/>
      <c r="E6" s="35"/>
      <c r="F6" s="35"/>
      <c r="G6" s="35"/>
    </row>
    <row r="7" spans="1:8" ht="18.75" customHeight="1">
      <c r="A7" s="35"/>
      <c r="B7" s="35"/>
      <c r="C7" s="137" t="s">
        <v>164</v>
      </c>
      <c r="D7" s="138"/>
      <c r="E7" s="138"/>
      <c r="F7" s="138"/>
      <c r="G7" s="139"/>
    </row>
    <row r="8" spans="1:8" ht="18.75" customHeight="1">
      <c r="A8" s="35"/>
      <c r="B8" s="2"/>
      <c r="C8" s="140"/>
      <c r="D8" s="141"/>
      <c r="E8" s="141"/>
      <c r="F8" s="141"/>
      <c r="G8" s="142"/>
    </row>
    <row r="9" spans="1:8" ht="18.75" customHeight="1">
      <c r="A9" s="35"/>
      <c r="B9" s="2" t="s">
        <v>36</v>
      </c>
      <c r="C9" s="35"/>
      <c r="D9" s="35"/>
      <c r="E9" s="124" t="s">
        <v>112</v>
      </c>
      <c r="F9" s="132"/>
      <c r="G9" s="125"/>
    </row>
    <row r="10" spans="1:8" ht="18.75" customHeight="1">
      <c r="A10" s="35"/>
      <c r="B10" s="2" t="s">
        <v>37</v>
      </c>
      <c r="C10" s="35"/>
      <c r="D10" s="35"/>
      <c r="E10" s="69" t="s">
        <v>113</v>
      </c>
      <c r="F10" s="69" t="s">
        <v>113</v>
      </c>
      <c r="G10" s="35"/>
    </row>
    <row r="11" spans="1:8" ht="18.75" customHeight="1">
      <c r="A11" s="35"/>
      <c r="B11" s="2" t="s">
        <v>49</v>
      </c>
      <c r="C11" s="35"/>
      <c r="D11" s="35"/>
      <c r="E11" s="35"/>
      <c r="F11" s="65" t="s">
        <v>38</v>
      </c>
      <c r="G11" s="35"/>
    </row>
    <row r="12" spans="1:8" ht="13.5" customHeight="1">
      <c r="A12" s="35"/>
      <c r="B12" s="2"/>
      <c r="C12" s="35"/>
      <c r="D12" s="35"/>
      <c r="E12" s="35"/>
      <c r="F12" s="38"/>
      <c r="G12" s="39"/>
    </row>
    <row r="13" spans="1:8" ht="18.75" customHeight="1">
      <c r="A13" s="35"/>
      <c r="B13" s="2" t="s">
        <v>39</v>
      </c>
      <c r="C13" s="35"/>
      <c r="D13" s="35"/>
      <c r="E13" s="35"/>
      <c r="F13" s="69" t="s">
        <v>104</v>
      </c>
      <c r="G13" s="35"/>
    </row>
    <row r="14" spans="1:8" ht="18.75" customHeight="1">
      <c r="A14" s="35"/>
      <c r="B14" s="2" t="s">
        <v>41</v>
      </c>
      <c r="C14" s="35"/>
      <c r="D14" s="35"/>
      <c r="E14" s="35"/>
      <c r="F14" s="65" t="s">
        <v>38</v>
      </c>
      <c r="G14" s="35"/>
    </row>
    <row r="15" spans="1:8" ht="18.75" customHeight="1">
      <c r="A15" s="35"/>
      <c r="B15" s="2" t="s">
        <v>40</v>
      </c>
      <c r="C15" s="35"/>
      <c r="D15" s="35"/>
      <c r="E15" s="70" t="s">
        <v>105</v>
      </c>
      <c r="F15" s="70"/>
      <c r="G15" s="35"/>
    </row>
    <row r="16" spans="1:8" ht="18.75" customHeight="1">
      <c r="A16" s="35"/>
      <c r="B16" s="2" t="s">
        <v>42</v>
      </c>
      <c r="C16" s="35"/>
      <c r="D16" s="35"/>
      <c r="E16" s="35"/>
      <c r="F16" s="65" t="s">
        <v>38</v>
      </c>
      <c r="G16" s="35"/>
    </row>
    <row r="17" spans="1:7" ht="18.75" customHeight="1">
      <c r="A17" s="35"/>
      <c r="B17" s="2" t="s">
        <v>75</v>
      </c>
      <c r="C17" s="35"/>
      <c r="D17" s="35"/>
      <c r="E17" s="35"/>
      <c r="F17" s="65" t="s">
        <v>38</v>
      </c>
      <c r="G17" s="35"/>
    </row>
    <row r="18" spans="1:7" ht="13.5" customHeight="1">
      <c r="A18" s="35"/>
      <c r="B18" s="2"/>
      <c r="C18" s="35"/>
      <c r="D18" s="35"/>
      <c r="E18" s="35"/>
      <c r="F18" s="40"/>
      <c r="G18" s="35"/>
    </row>
    <row r="19" spans="1:7" ht="18.75" customHeight="1">
      <c r="A19" s="35"/>
      <c r="B19" s="2" t="s">
        <v>51</v>
      </c>
      <c r="C19" s="35"/>
      <c r="D19" s="35"/>
      <c r="E19" s="35"/>
      <c r="F19" s="35"/>
      <c r="G19" s="35"/>
    </row>
    <row r="20" spans="1:7" ht="18.75" customHeight="1">
      <c r="A20" s="35"/>
      <c r="B20" s="2" t="s">
        <v>76</v>
      </c>
      <c r="C20" s="35"/>
      <c r="D20" s="35"/>
      <c r="E20" s="35"/>
      <c r="F20" s="65" t="s">
        <v>59</v>
      </c>
      <c r="G20" s="35"/>
    </row>
    <row r="21" spans="1:7" ht="18.75" customHeight="1">
      <c r="A21" s="35"/>
      <c r="B21" s="2" t="s">
        <v>77</v>
      </c>
      <c r="C21" s="35"/>
      <c r="D21" s="35"/>
      <c r="E21" s="35"/>
      <c r="F21" s="65" t="s">
        <v>110</v>
      </c>
      <c r="G21" s="35"/>
    </row>
    <row r="22" spans="1:7" ht="18.75" customHeight="1">
      <c r="A22" s="35"/>
      <c r="B22" s="2" t="s">
        <v>78</v>
      </c>
      <c r="C22" s="35"/>
      <c r="D22" s="35"/>
      <c r="E22" s="35"/>
      <c r="F22" s="65" t="s">
        <v>110</v>
      </c>
      <c r="G22" s="35"/>
    </row>
    <row r="23" spans="1:7" ht="18.75" customHeight="1">
      <c r="A23" s="35"/>
      <c r="B23" s="2" t="s">
        <v>60</v>
      </c>
      <c r="C23" s="35"/>
      <c r="D23" s="35"/>
      <c r="E23" s="35"/>
      <c r="F23" s="71" t="s">
        <v>31</v>
      </c>
      <c r="G23" s="35"/>
    </row>
    <row r="24" spans="1:7" ht="18.75" customHeight="1">
      <c r="A24" s="35"/>
      <c r="B24" s="2" t="s">
        <v>79</v>
      </c>
      <c r="C24" s="41"/>
      <c r="D24" s="35"/>
      <c r="E24" s="35"/>
      <c r="F24" s="65" t="s">
        <v>59</v>
      </c>
      <c r="G24" s="35"/>
    </row>
    <row r="25" spans="1:7" ht="18.75" customHeight="1">
      <c r="A25" s="35"/>
      <c r="B25" s="2" t="s">
        <v>80</v>
      </c>
      <c r="C25" s="35"/>
      <c r="D25" s="35"/>
      <c r="E25" s="35"/>
      <c r="F25" s="65" t="s">
        <v>59</v>
      </c>
      <c r="G25" s="35"/>
    </row>
    <row r="26" spans="1:7" ht="18.75" customHeight="1">
      <c r="A26" s="35"/>
      <c r="B26" s="7" t="s">
        <v>81</v>
      </c>
      <c r="C26" s="39"/>
      <c r="D26" s="39"/>
      <c r="E26" s="33"/>
      <c r="F26" s="65" t="s">
        <v>59</v>
      </c>
      <c r="G26" s="35"/>
    </row>
    <row r="27" spans="1:7" ht="18.75" customHeight="1">
      <c r="A27" s="35"/>
      <c r="B27" s="7" t="s">
        <v>82</v>
      </c>
      <c r="C27" s="39"/>
      <c r="D27" s="39"/>
      <c r="E27" s="33"/>
      <c r="F27" s="65" t="s">
        <v>59</v>
      </c>
      <c r="G27" s="35"/>
    </row>
    <row r="28" spans="1:7" ht="18.75" customHeight="1">
      <c r="A28" s="35"/>
      <c r="B28" s="7" t="s">
        <v>88</v>
      </c>
      <c r="C28" s="39"/>
      <c r="D28" s="39"/>
      <c r="E28" s="120"/>
      <c r="F28" s="121"/>
      <c r="G28" s="122"/>
    </row>
    <row r="29" spans="1:7" ht="18.75" customHeight="1">
      <c r="A29" s="35"/>
      <c r="B29" s="7" t="s">
        <v>83</v>
      </c>
      <c r="C29" s="39"/>
      <c r="D29" s="39"/>
      <c r="E29" s="33"/>
      <c r="F29" s="65" t="s">
        <v>59</v>
      </c>
      <c r="G29" s="35"/>
    </row>
    <row r="30" spans="1:7" ht="18.75" customHeight="1">
      <c r="A30" s="35"/>
      <c r="B30" s="7" t="s">
        <v>84</v>
      </c>
      <c r="C30" s="39"/>
      <c r="D30" s="39"/>
      <c r="E30" s="33"/>
      <c r="F30" s="65" t="s">
        <v>59</v>
      </c>
      <c r="G30" s="35"/>
    </row>
    <row r="31" spans="1:7" ht="18.75" customHeight="1">
      <c r="A31" s="35"/>
      <c r="B31" s="135" t="s">
        <v>85</v>
      </c>
      <c r="C31" s="135"/>
      <c r="D31" s="135"/>
      <c r="E31" s="136"/>
      <c r="F31" s="65" t="s">
        <v>59</v>
      </c>
      <c r="G31" s="35"/>
    </row>
    <row r="32" spans="1:7" ht="18.75" customHeight="1">
      <c r="A32" s="35"/>
      <c r="B32" s="135" t="s">
        <v>86</v>
      </c>
      <c r="C32" s="135"/>
      <c r="D32" s="135"/>
      <c r="E32" s="136"/>
      <c r="F32" s="65" t="s">
        <v>59</v>
      </c>
      <c r="G32" s="35"/>
    </row>
    <row r="33" spans="1:8" ht="18.75" customHeight="1">
      <c r="A33" s="35"/>
      <c r="B33" s="133" t="s">
        <v>139</v>
      </c>
      <c r="C33" s="133"/>
      <c r="D33" s="133"/>
      <c r="E33" s="134"/>
      <c r="F33" s="124" t="s">
        <v>111</v>
      </c>
      <c r="G33" s="125"/>
      <c r="H33" s="5"/>
    </row>
    <row r="34" spans="1:8" ht="18.75" customHeight="1">
      <c r="A34" s="35"/>
      <c r="B34" s="2" t="s">
        <v>89</v>
      </c>
      <c r="C34" s="39"/>
      <c r="D34" s="39"/>
      <c r="E34" s="39"/>
      <c r="F34" s="36"/>
      <c r="G34" s="65" t="s">
        <v>59</v>
      </c>
      <c r="H34" s="4"/>
    </row>
    <row r="35" spans="1:8" ht="18.75" customHeight="1">
      <c r="A35" s="35"/>
      <c r="B35" s="2" t="s">
        <v>44</v>
      </c>
      <c r="C35" s="35"/>
      <c r="D35" s="35"/>
      <c r="E35" s="35"/>
      <c r="F35" s="65" t="s">
        <v>38</v>
      </c>
      <c r="G35" s="35"/>
    </row>
    <row r="36" spans="1:8" ht="18.75" customHeight="1">
      <c r="A36" s="35"/>
      <c r="B36" s="2" t="s">
        <v>43</v>
      </c>
      <c r="C36" s="35"/>
      <c r="D36" s="35"/>
      <c r="E36" s="35"/>
      <c r="F36" s="35"/>
      <c r="G36" s="35"/>
    </row>
    <row r="37" spans="1:8" ht="18.75" customHeight="1">
      <c r="A37" s="35"/>
      <c r="B37" s="3"/>
      <c r="C37" s="42"/>
      <c r="D37" s="42"/>
      <c r="E37" s="42"/>
      <c r="F37" s="42"/>
      <c r="G37" s="37"/>
    </row>
    <row r="38" spans="1:8" ht="18.75" customHeight="1">
      <c r="A38" s="35"/>
      <c r="B38" s="2" t="s">
        <v>45</v>
      </c>
      <c r="C38" s="35"/>
      <c r="D38" s="35"/>
      <c r="E38" s="35"/>
      <c r="F38" s="65" t="s">
        <v>38</v>
      </c>
      <c r="G38" s="65" t="s">
        <v>141</v>
      </c>
      <c r="H38" s="6"/>
    </row>
    <row r="39" spans="1:8" ht="18.75" customHeight="1">
      <c r="A39" s="35"/>
      <c r="B39" s="2" t="s">
        <v>46</v>
      </c>
      <c r="C39" s="35"/>
      <c r="D39" s="35"/>
      <c r="E39" s="35"/>
      <c r="F39" s="65" t="s">
        <v>38</v>
      </c>
      <c r="G39" s="65" t="s">
        <v>140</v>
      </c>
    </row>
    <row r="40" spans="1:8" ht="18.75" customHeight="1">
      <c r="A40" s="35"/>
      <c r="B40" s="2" t="s">
        <v>67</v>
      </c>
      <c r="C40" s="35"/>
      <c r="D40" s="35"/>
      <c r="E40" s="35"/>
      <c r="F40" s="65" t="s">
        <v>68</v>
      </c>
      <c r="G40" s="35"/>
    </row>
    <row r="41" spans="1:8" ht="18.75" customHeight="1">
      <c r="A41" s="35"/>
      <c r="B41" s="2" t="s">
        <v>70</v>
      </c>
      <c r="C41" s="35"/>
      <c r="D41" s="35"/>
      <c r="E41" s="35"/>
      <c r="F41" s="65" t="s">
        <v>69</v>
      </c>
      <c r="G41" s="35"/>
    </row>
    <row r="42" spans="1:8" ht="18.75" customHeight="1">
      <c r="A42" s="35"/>
      <c r="B42" s="2" t="s">
        <v>71</v>
      </c>
      <c r="C42" s="35"/>
      <c r="D42" s="35"/>
      <c r="E42" s="35"/>
      <c r="F42" s="65" t="s">
        <v>69</v>
      </c>
      <c r="G42" s="35"/>
    </row>
    <row r="43" spans="1:8" ht="18.75" customHeight="1">
      <c r="A43" s="35"/>
      <c r="B43" s="2" t="s">
        <v>72</v>
      </c>
      <c r="C43" s="35"/>
      <c r="D43" s="35"/>
      <c r="E43" s="70" t="s">
        <v>73</v>
      </c>
      <c r="F43" s="70" t="s">
        <v>74</v>
      </c>
      <c r="G43" s="35"/>
    </row>
    <row r="49" spans="2:2">
      <c r="B49" s="2"/>
    </row>
  </sheetData>
  <mergeCells count="12">
    <mergeCell ref="B2:G2"/>
    <mergeCell ref="E28:G28"/>
    <mergeCell ref="B1:D1"/>
    <mergeCell ref="F33:G33"/>
    <mergeCell ref="C5:G5"/>
    <mergeCell ref="C4:G4"/>
    <mergeCell ref="E9:G9"/>
    <mergeCell ref="B33:E33"/>
    <mergeCell ref="B32:E32"/>
    <mergeCell ref="B31:E31"/>
    <mergeCell ref="C7:G8"/>
    <mergeCell ref="B3:G3"/>
  </mergeCells>
  <phoneticPr fontId="6"/>
  <pageMargins left="0.25" right="0.25" top="0.75" bottom="0.75" header="0.3" footer="0.3"/>
  <pageSetup paperSize="9" scale="98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S!$A$6:$A$7</xm:f>
          </x14:formula1>
          <xm:sqref>F11 F14 F16:F17 F35 F38:F39</xm:sqref>
        </x14:dataValidation>
        <x14:dataValidation type="list" allowBlank="1" showInputMessage="1" showErrorMessage="1" xr:uid="{00000000-0002-0000-0100-000001000000}">
          <x14:formula1>
            <xm:f>S!$A$3:$A$4</xm:f>
          </x14:formula1>
          <xm:sqref>F20 F24:F27 F29:F32 G34</xm:sqref>
        </x14:dataValidation>
        <x14:dataValidation type="list" allowBlank="1" showInputMessage="1" showErrorMessage="1" xr:uid="{00000000-0002-0000-0100-000002000000}">
          <x14:formula1>
            <xm:f>S!$A$9:$A$10</xm:f>
          </x14:formula1>
          <xm:sqref>F21:F22</xm:sqref>
        </x14:dataValidation>
        <x14:dataValidation type="list" allowBlank="1" showInputMessage="1" showErrorMessage="1" xr:uid="{00000000-0002-0000-0100-000003000000}">
          <x14:formula1>
            <xm:f>S!$A$12:$A$13</xm:f>
          </x14:formula1>
          <xm:sqref>F40</xm:sqref>
        </x14:dataValidation>
        <x14:dataValidation type="list" allowBlank="1" showInputMessage="1" showErrorMessage="1" xr:uid="{00000000-0002-0000-0100-000004000000}">
          <x14:formula1>
            <xm:f>S!$A$15:$A$16</xm:f>
          </x14:formula1>
          <xm:sqref>F41:F42</xm:sqref>
        </x14:dataValidation>
        <x14:dataValidation type="list" allowBlank="1" showInputMessage="1" showErrorMessage="1" xr:uid="{00000000-0002-0000-0100-000005000000}">
          <x14:formula1>
            <xm:f>S!$A$20:$A$27</xm:f>
          </x14:formula1>
          <xm:sqref>F33:G33</xm:sqref>
        </x14:dataValidation>
        <x14:dataValidation type="list" allowBlank="1" showInputMessage="1" showErrorMessage="1" xr:uid="{00000000-0002-0000-0100-000006000000}">
          <x14:formula1>
            <xm:f>S!$A$31:$A$34</xm:f>
          </x14:formula1>
          <xm:sqref>E9:G9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44"/>
  <sheetViews>
    <sheetView workbookViewId="0">
      <selection activeCell="G4" sqref="G4"/>
    </sheetView>
  </sheetViews>
  <sheetFormatPr defaultColWidth="13" defaultRowHeight="14.25"/>
  <cols>
    <col min="1" max="1" width="4.625" customWidth="1"/>
    <col min="2" max="2" width="13.375" customWidth="1"/>
  </cols>
  <sheetData>
    <row r="1" spans="1:11" ht="22.5" customHeight="1">
      <c r="A1" s="25">
        <v>3</v>
      </c>
      <c r="B1" s="9" t="s">
        <v>61</v>
      </c>
      <c r="C1" s="17"/>
      <c r="D1" s="17"/>
      <c r="E1" s="17"/>
      <c r="F1" s="17"/>
      <c r="G1" s="17"/>
    </row>
    <row r="2" spans="1:11">
      <c r="A2" s="17"/>
      <c r="B2" s="17"/>
      <c r="C2" s="17"/>
      <c r="D2" s="17"/>
      <c r="E2" s="17"/>
      <c r="F2" s="17"/>
      <c r="G2" s="17"/>
    </row>
    <row r="3" spans="1:11" ht="22.5" customHeight="1">
      <c r="A3" s="17"/>
      <c r="B3" s="20"/>
      <c r="C3" s="20" t="s">
        <v>24</v>
      </c>
      <c r="D3" s="20" t="s">
        <v>7</v>
      </c>
      <c r="E3" s="20" t="s">
        <v>8</v>
      </c>
      <c r="F3" s="20" t="s">
        <v>9</v>
      </c>
      <c r="G3" s="20" t="s">
        <v>10</v>
      </c>
      <c r="H3" s="1"/>
      <c r="I3" s="1"/>
      <c r="J3" s="1"/>
      <c r="K3" s="1"/>
    </row>
    <row r="4" spans="1:11" ht="30.75" customHeight="1">
      <c r="A4" s="17"/>
      <c r="B4" s="20" t="s">
        <v>11</v>
      </c>
      <c r="C4" s="72"/>
      <c r="D4" s="72"/>
      <c r="E4" s="72"/>
      <c r="F4" s="72"/>
      <c r="G4" s="72"/>
      <c r="H4" s="57"/>
      <c r="I4" s="1"/>
      <c r="J4" s="1"/>
      <c r="K4" s="1"/>
    </row>
    <row r="5" spans="1:11" ht="22.5" customHeight="1">
      <c r="A5" s="17"/>
      <c r="B5" s="11"/>
      <c r="C5" s="11"/>
      <c r="D5" s="11"/>
      <c r="E5" s="11"/>
      <c r="F5" s="11"/>
      <c r="G5" s="11"/>
      <c r="H5" s="1"/>
      <c r="I5" s="1"/>
      <c r="J5" s="1"/>
      <c r="K5" s="1"/>
    </row>
    <row r="6" spans="1:11" ht="22.5" customHeight="1">
      <c r="A6" s="17"/>
      <c r="B6" s="7" t="s">
        <v>66</v>
      </c>
      <c r="C6" s="17"/>
      <c r="D6" s="65" t="s">
        <v>59</v>
      </c>
      <c r="E6" s="17"/>
      <c r="F6" s="17"/>
      <c r="G6" s="17"/>
    </row>
    <row r="7" spans="1:11" ht="22.5" customHeight="1">
      <c r="A7" s="17"/>
      <c r="B7" s="20"/>
      <c r="C7" s="20" t="s">
        <v>62</v>
      </c>
      <c r="D7" s="20" t="s">
        <v>63</v>
      </c>
      <c r="E7" s="20" t="s">
        <v>64</v>
      </c>
      <c r="F7" s="17"/>
      <c r="G7" s="17"/>
    </row>
    <row r="8" spans="1:11" ht="30.75" customHeight="1">
      <c r="A8" s="17"/>
      <c r="B8" s="20" t="s">
        <v>65</v>
      </c>
      <c r="C8" s="72"/>
      <c r="D8" s="72"/>
      <c r="E8" s="72"/>
      <c r="F8" s="57" t="s">
        <v>130</v>
      </c>
      <c r="G8" s="11"/>
    </row>
    <row r="9" spans="1:11" ht="22.5" customHeight="1">
      <c r="A9" s="17"/>
      <c r="B9" s="17"/>
      <c r="C9" s="17"/>
      <c r="D9" s="17"/>
      <c r="E9" s="17"/>
      <c r="F9" s="11"/>
      <c r="G9" s="11"/>
    </row>
    <row r="10" spans="1:11" ht="30.75" customHeight="1">
      <c r="A10" s="17"/>
      <c r="B10" s="2" t="s">
        <v>58</v>
      </c>
      <c r="C10" s="17"/>
      <c r="D10" s="17"/>
      <c r="E10" s="17"/>
      <c r="F10" s="72"/>
      <c r="G10" s="17"/>
    </row>
    <row r="11" spans="1:11" ht="30.75" customHeight="1">
      <c r="A11" s="17"/>
      <c r="B11" s="2" t="s">
        <v>50</v>
      </c>
      <c r="C11" s="17"/>
      <c r="D11" s="17"/>
      <c r="E11" s="17"/>
      <c r="F11" s="72"/>
      <c r="G11" s="17" t="s">
        <v>129</v>
      </c>
    </row>
    <row r="12" spans="1:11" ht="30.75" customHeight="1">
      <c r="A12" s="17"/>
      <c r="B12" s="2" t="s">
        <v>47</v>
      </c>
      <c r="C12" s="17"/>
      <c r="D12" s="17"/>
      <c r="E12" s="17"/>
      <c r="F12" s="65" t="s">
        <v>38</v>
      </c>
      <c r="G12" s="17"/>
    </row>
    <row r="13" spans="1:11" ht="22.5" customHeight="1">
      <c r="A13" s="17"/>
      <c r="B13" s="17"/>
      <c r="C13" s="17"/>
      <c r="D13" s="17"/>
      <c r="E13" s="17"/>
      <c r="F13" s="17"/>
      <c r="G13" s="17"/>
    </row>
    <row r="14" spans="1:11" ht="22.5" customHeight="1">
      <c r="A14" s="17"/>
      <c r="B14" s="2"/>
      <c r="C14" s="17"/>
      <c r="D14" s="17"/>
      <c r="E14" s="17"/>
      <c r="F14" s="145" t="s">
        <v>107</v>
      </c>
      <c r="G14" s="145"/>
    </row>
    <row r="15" spans="1:11" ht="22.5" customHeight="1">
      <c r="A15" s="17"/>
      <c r="B15" s="2" t="s">
        <v>48</v>
      </c>
      <c r="C15" s="17"/>
      <c r="D15" s="17"/>
      <c r="E15" s="17"/>
      <c r="F15" s="26"/>
      <c r="G15" s="17"/>
    </row>
    <row r="16" spans="1:11" ht="22.5" customHeight="1">
      <c r="A16" s="17"/>
      <c r="B16" s="2"/>
      <c r="C16" s="17"/>
      <c r="D16" s="17"/>
      <c r="E16" s="17"/>
      <c r="F16" s="26"/>
      <c r="G16" s="17"/>
    </row>
    <row r="17" spans="1:11" ht="22.5" customHeight="1">
      <c r="A17" s="17"/>
      <c r="B17" s="27" t="s">
        <v>108</v>
      </c>
      <c r="C17" s="17"/>
      <c r="D17" s="17"/>
      <c r="E17" s="24" t="s">
        <v>26</v>
      </c>
      <c r="F17" s="17"/>
      <c r="G17" s="17"/>
      <c r="K17" s="1"/>
    </row>
    <row r="18" spans="1:11" ht="22.5" customHeight="1">
      <c r="A18" s="17"/>
      <c r="B18" s="20" t="s">
        <v>19</v>
      </c>
      <c r="C18" s="20" t="s">
        <v>0</v>
      </c>
      <c r="D18" s="20" t="s">
        <v>28</v>
      </c>
      <c r="E18" s="20" t="s">
        <v>20</v>
      </c>
      <c r="F18" s="20" t="s">
        <v>0</v>
      </c>
      <c r="G18" s="20" t="s">
        <v>28</v>
      </c>
      <c r="K18" s="1"/>
    </row>
    <row r="19" spans="1:11" ht="27.75" customHeight="1">
      <c r="A19" s="17"/>
      <c r="B19" s="20" t="s">
        <v>2</v>
      </c>
      <c r="C19" s="73"/>
      <c r="D19" s="74"/>
      <c r="E19" s="20" t="s">
        <v>2</v>
      </c>
      <c r="F19" s="73"/>
      <c r="G19" s="74"/>
      <c r="K19" s="1"/>
    </row>
    <row r="20" spans="1:11" ht="27.75" customHeight="1">
      <c r="A20" s="17"/>
      <c r="B20" s="20" t="s">
        <v>3</v>
      </c>
      <c r="C20" s="73"/>
      <c r="D20" s="74"/>
      <c r="E20" s="20" t="s">
        <v>3</v>
      </c>
      <c r="F20" s="73"/>
      <c r="G20" s="74"/>
      <c r="K20" s="1"/>
    </row>
    <row r="21" spans="1:11" ht="27.75" customHeight="1">
      <c r="A21" s="17"/>
      <c r="B21" s="20" t="s">
        <v>4</v>
      </c>
      <c r="C21" s="73"/>
      <c r="D21" s="74"/>
      <c r="E21" s="20" t="s">
        <v>4</v>
      </c>
      <c r="F21" s="73"/>
      <c r="G21" s="74"/>
      <c r="K21" s="1"/>
    </row>
    <row r="22" spans="1:11" ht="27.75" customHeight="1">
      <c r="A22" s="17"/>
      <c r="B22" s="20" t="s">
        <v>5</v>
      </c>
      <c r="C22" s="73"/>
      <c r="D22" s="74"/>
      <c r="E22" s="20" t="s">
        <v>5</v>
      </c>
      <c r="F22" s="73"/>
      <c r="G22" s="74"/>
      <c r="K22" s="1"/>
    </row>
    <row r="23" spans="1:11" ht="27.75" customHeight="1">
      <c r="A23" s="17"/>
      <c r="B23" s="20" t="s">
        <v>6</v>
      </c>
      <c r="C23" s="73"/>
      <c r="D23" s="74"/>
      <c r="E23" s="20" t="s">
        <v>6</v>
      </c>
      <c r="F23" s="73"/>
      <c r="G23" s="74"/>
      <c r="K23" s="1"/>
    </row>
    <row r="24" spans="1:11" ht="22.5" customHeight="1">
      <c r="A24" s="17"/>
      <c r="B24" s="11"/>
      <c r="C24" s="11"/>
      <c r="D24" s="11"/>
      <c r="E24" s="11"/>
      <c r="F24" s="11"/>
      <c r="G24" s="11"/>
      <c r="K24" s="1"/>
    </row>
    <row r="25" spans="1:11" ht="22.5" customHeight="1">
      <c r="A25" s="17"/>
      <c r="B25" s="20" t="s">
        <v>19</v>
      </c>
      <c r="C25" s="20" t="s">
        <v>29</v>
      </c>
      <c r="D25" s="20" t="s">
        <v>30</v>
      </c>
      <c r="E25" s="20" t="s">
        <v>20</v>
      </c>
      <c r="F25" s="20" t="s">
        <v>29</v>
      </c>
      <c r="G25" s="20" t="s">
        <v>30</v>
      </c>
      <c r="K25" s="1"/>
    </row>
    <row r="26" spans="1:11" ht="27.75" customHeight="1">
      <c r="A26" s="17"/>
      <c r="B26" s="20" t="s">
        <v>1</v>
      </c>
      <c r="C26" s="74"/>
      <c r="D26" s="74"/>
      <c r="E26" s="20" t="s">
        <v>1</v>
      </c>
      <c r="F26" s="74"/>
      <c r="G26" s="74"/>
      <c r="K26" s="1"/>
    </row>
    <row r="27" spans="1:11">
      <c r="A27" s="17"/>
      <c r="B27" s="11"/>
      <c r="C27" s="11"/>
      <c r="D27" s="11"/>
      <c r="E27" s="11"/>
      <c r="F27" s="11"/>
      <c r="G27" s="11"/>
      <c r="H27" s="1"/>
      <c r="I27" s="1"/>
      <c r="J27" s="1"/>
      <c r="K27" s="1"/>
    </row>
    <row r="28" spans="1:11">
      <c r="B28" s="1"/>
      <c r="C28" s="1"/>
      <c r="D28" s="1"/>
      <c r="E28" s="1"/>
      <c r="G28" s="1"/>
      <c r="H28" s="1"/>
      <c r="I28" s="1"/>
      <c r="J28" s="1"/>
      <c r="K28" s="1"/>
    </row>
    <row r="29" spans="1:11">
      <c r="B29" s="1"/>
      <c r="C29" s="1"/>
      <c r="D29" s="1"/>
      <c r="E29" s="1"/>
    </row>
    <row r="30" spans="1:11">
      <c r="B30" s="1"/>
      <c r="C30" s="1"/>
      <c r="D30" s="1"/>
      <c r="E30" s="1"/>
    </row>
    <row r="31" spans="1:11">
      <c r="B31" s="1"/>
      <c r="C31" s="1"/>
      <c r="D31" s="1"/>
      <c r="E31" s="1"/>
    </row>
    <row r="32" spans="1:11">
      <c r="B32" s="1"/>
      <c r="C32" s="1"/>
      <c r="D32" s="1"/>
      <c r="E32" s="1"/>
    </row>
    <row r="33" spans="2:11">
      <c r="B33" s="1"/>
      <c r="C33" s="1"/>
      <c r="D33" s="1"/>
      <c r="E33" s="1"/>
    </row>
    <row r="34" spans="2:11">
      <c r="B34" s="1"/>
      <c r="C34" s="1"/>
      <c r="D34" s="1"/>
      <c r="E34" s="1"/>
    </row>
    <row r="35" spans="2:11">
      <c r="B35" s="1"/>
      <c r="C35" s="1"/>
      <c r="D35" s="1"/>
      <c r="E35" s="1"/>
    </row>
    <row r="36" spans="2:11">
      <c r="B36" s="1"/>
      <c r="C36" s="1"/>
      <c r="D36" s="1"/>
      <c r="E36" s="1"/>
      <c r="K36" s="1"/>
    </row>
    <row r="37" spans="2:11">
      <c r="B37" s="1"/>
      <c r="C37" s="1"/>
      <c r="D37" s="1"/>
    </row>
    <row r="38" spans="2:11">
      <c r="B38" s="1"/>
      <c r="C38" s="1"/>
      <c r="D38" s="1"/>
    </row>
    <row r="39" spans="2:11">
      <c r="B39" s="1"/>
      <c r="C39" s="1"/>
      <c r="D39" s="1"/>
      <c r="H39" s="1"/>
      <c r="I39" s="1"/>
      <c r="J39" s="1"/>
      <c r="K39" s="1"/>
    </row>
    <row r="40" spans="2:11">
      <c r="B40" s="1"/>
      <c r="C40" s="1"/>
      <c r="D40" s="1"/>
    </row>
    <row r="41" spans="2:11">
      <c r="B41" s="1"/>
      <c r="C41" s="1"/>
      <c r="D41" s="1"/>
    </row>
    <row r="42" spans="2:11">
      <c r="B42" s="1"/>
      <c r="C42" s="1"/>
      <c r="D42" s="1"/>
    </row>
    <row r="43" spans="2:11">
      <c r="B43" s="1"/>
      <c r="C43" s="1"/>
      <c r="D43" s="1"/>
    </row>
    <row r="44" spans="2:11">
      <c r="B44" s="1"/>
      <c r="C44" s="1"/>
      <c r="D44" s="1"/>
    </row>
  </sheetData>
  <sheetProtection sheet="1" objects="1" scenarios="1"/>
  <mergeCells count="1">
    <mergeCell ref="F14:G14"/>
  </mergeCells>
  <phoneticPr fontId="6"/>
  <pageMargins left="0.25" right="0.25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S!$A$6:$A$7</xm:f>
          </x14:formula1>
          <xm:sqref>F12</xm:sqref>
        </x14:dataValidation>
        <x14:dataValidation type="list" allowBlank="1" showInputMessage="1" showErrorMessage="1" xr:uid="{00000000-0002-0000-0200-000001000000}">
          <x14:formula1>
            <xm:f>S!$A$3:$A$4</xm:f>
          </x14:formula1>
          <xm:sqref>D6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3"/>
  <sheetViews>
    <sheetView workbookViewId="0">
      <selection activeCell="D6" sqref="D6"/>
    </sheetView>
  </sheetViews>
  <sheetFormatPr defaultColWidth="13" defaultRowHeight="14.25"/>
  <cols>
    <col min="1" max="1" width="7.5" customWidth="1"/>
    <col min="2" max="2" width="13.625" customWidth="1"/>
    <col min="3" max="3" width="25.375" customWidth="1"/>
    <col min="4" max="4" width="79" customWidth="1"/>
    <col min="5" max="5" width="34.375" customWidth="1"/>
    <col min="6" max="6" width="38.5" customWidth="1"/>
    <col min="7" max="7" width="14.875" customWidth="1"/>
    <col min="8" max="8" width="21.5" customWidth="1"/>
    <col min="9" max="9" width="19.125" customWidth="1"/>
  </cols>
  <sheetData>
    <row r="1" spans="1:10" ht="22.5" customHeight="1">
      <c r="A1" s="25">
        <v>4</v>
      </c>
      <c r="B1" s="9" t="s">
        <v>14</v>
      </c>
      <c r="C1" s="17"/>
      <c r="D1" s="17"/>
      <c r="E1" s="17"/>
    </row>
    <row r="2" spans="1:10" ht="21.75" customHeight="1">
      <c r="A2" s="17"/>
      <c r="B2" s="17"/>
      <c r="C2" s="17"/>
      <c r="D2" s="17"/>
      <c r="E2" s="17"/>
    </row>
    <row r="3" spans="1:10" ht="21.75" customHeight="1">
      <c r="A3" s="20"/>
      <c r="B3" s="20" t="s">
        <v>15</v>
      </c>
      <c r="C3" s="20" t="s">
        <v>22</v>
      </c>
      <c r="D3" s="20" t="s">
        <v>27</v>
      </c>
      <c r="E3" s="28" t="s">
        <v>16</v>
      </c>
    </row>
    <row r="4" spans="1:10" ht="36.75" customHeight="1">
      <c r="A4" s="20" t="s">
        <v>12</v>
      </c>
      <c r="B4" s="20">
        <v>1990</v>
      </c>
      <c r="C4" s="20" t="s">
        <v>54</v>
      </c>
      <c r="D4" s="20" t="s">
        <v>55</v>
      </c>
      <c r="E4" s="29" t="s">
        <v>17</v>
      </c>
    </row>
    <row r="5" spans="1:10" ht="36.75" customHeight="1">
      <c r="A5" s="20" t="s">
        <v>13</v>
      </c>
      <c r="B5" s="20">
        <v>2013</v>
      </c>
      <c r="C5" s="20" t="s">
        <v>52</v>
      </c>
      <c r="D5" s="20" t="s">
        <v>53</v>
      </c>
      <c r="E5" s="29" t="s">
        <v>18</v>
      </c>
    </row>
    <row r="6" spans="1:10" ht="36.75" customHeight="1">
      <c r="A6" s="20">
        <v>1</v>
      </c>
      <c r="B6" s="74"/>
      <c r="C6" s="74"/>
      <c r="D6" s="74"/>
      <c r="E6" s="76"/>
    </row>
    <row r="7" spans="1:10" ht="36.75" customHeight="1">
      <c r="A7" s="20">
        <v>2</v>
      </c>
      <c r="B7" s="74"/>
      <c r="C7" s="74"/>
      <c r="D7" s="74"/>
      <c r="E7" s="76"/>
    </row>
    <row r="8" spans="1:10" ht="36.75" customHeight="1">
      <c r="A8" s="20">
        <v>3</v>
      </c>
      <c r="B8" s="74"/>
      <c r="C8" s="74"/>
      <c r="D8" s="74"/>
      <c r="E8" s="76"/>
    </row>
    <row r="9" spans="1:10" ht="36.75" customHeight="1">
      <c r="A9" s="20">
        <v>4</v>
      </c>
      <c r="B9" s="74"/>
      <c r="C9" s="74"/>
      <c r="D9" s="74"/>
      <c r="E9" s="76"/>
    </row>
    <row r="10" spans="1:10" ht="36.75" customHeight="1">
      <c r="A10" s="20">
        <v>5</v>
      </c>
      <c r="B10" s="74"/>
      <c r="C10" s="74"/>
      <c r="D10" s="74"/>
      <c r="E10" s="76"/>
    </row>
    <row r="11" spans="1:10" ht="21.75" customHeight="1">
      <c r="A11" s="11"/>
      <c r="B11" s="11"/>
      <c r="C11" s="11"/>
      <c r="D11" s="11"/>
      <c r="E11" s="11"/>
    </row>
    <row r="12" spans="1:10" ht="21.75" customHeight="1">
      <c r="A12" s="17"/>
      <c r="B12" s="17"/>
      <c r="C12" s="17"/>
      <c r="D12" s="17"/>
      <c r="E12" s="17"/>
    </row>
    <row r="13" spans="1:10" ht="21.75" customHeight="1">
      <c r="A13" s="17" t="s">
        <v>21</v>
      </c>
      <c r="B13" s="17"/>
      <c r="C13" s="11"/>
      <c r="D13" s="11"/>
      <c r="E13" s="11"/>
      <c r="F13" s="1"/>
      <c r="G13" s="1"/>
      <c r="H13" s="1"/>
      <c r="I13" s="1"/>
      <c r="J13" s="1"/>
    </row>
    <row r="14" spans="1:10" ht="21.75" customHeight="1">
      <c r="A14" s="20"/>
      <c r="B14" s="43" t="s">
        <v>22</v>
      </c>
      <c r="C14" s="23"/>
      <c r="D14" s="20" t="s">
        <v>25</v>
      </c>
      <c r="E14" s="17"/>
    </row>
    <row r="15" spans="1:10" ht="36.75" customHeight="1">
      <c r="A15" s="20" t="s">
        <v>23</v>
      </c>
      <c r="B15" s="146" t="s">
        <v>56</v>
      </c>
      <c r="C15" s="147"/>
      <c r="D15" s="20" t="s">
        <v>57</v>
      </c>
      <c r="E15" s="17"/>
    </row>
    <row r="16" spans="1:10" ht="36.75" customHeight="1">
      <c r="A16" s="20">
        <v>1</v>
      </c>
      <c r="B16" s="77"/>
      <c r="C16" s="76"/>
      <c r="D16" s="74"/>
      <c r="E16" s="17"/>
    </row>
    <row r="17" spans="1:5" ht="36.75" customHeight="1">
      <c r="A17" s="20">
        <v>2</v>
      </c>
      <c r="B17" s="77"/>
      <c r="C17" s="76"/>
      <c r="D17" s="74"/>
      <c r="E17" s="17"/>
    </row>
    <row r="18" spans="1:5" ht="36.75" customHeight="1">
      <c r="A18" s="20">
        <v>3</v>
      </c>
      <c r="B18" s="78"/>
      <c r="C18" s="61"/>
      <c r="D18" s="62"/>
      <c r="E18" s="17"/>
    </row>
    <row r="19" spans="1:5" ht="36.75" customHeight="1">
      <c r="A19" s="20">
        <v>4</v>
      </c>
      <c r="B19" s="77"/>
      <c r="C19" s="76"/>
      <c r="D19" s="74"/>
      <c r="E19" s="17"/>
    </row>
    <row r="20" spans="1:5" ht="36.75" customHeight="1">
      <c r="A20" s="20">
        <v>5</v>
      </c>
      <c r="B20" s="77"/>
      <c r="C20" s="76"/>
      <c r="D20" s="74"/>
      <c r="E20" s="17"/>
    </row>
    <row r="21" spans="1:5" ht="36.75" customHeight="1">
      <c r="A21" s="20">
        <v>6</v>
      </c>
      <c r="B21" s="78"/>
      <c r="C21" s="61"/>
      <c r="D21" s="62"/>
      <c r="E21" s="17"/>
    </row>
    <row r="22" spans="1:5">
      <c r="A22" s="1"/>
    </row>
    <row r="23" spans="1:5">
      <c r="E23" s="1"/>
    </row>
  </sheetData>
  <sheetProtection sheet="1" objects="1" scenarios="1"/>
  <mergeCells count="1">
    <mergeCell ref="B15:C15"/>
  </mergeCells>
  <phoneticPr fontId="6"/>
  <pageMargins left="0.7" right="0.7" top="0.75" bottom="0.75" header="0.3" footer="0.3"/>
  <pageSetup paperSize="9" scale="6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34"/>
  <sheetViews>
    <sheetView workbookViewId="0">
      <selection activeCell="B2" sqref="B2"/>
    </sheetView>
  </sheetViews>
  <sheetFormatPr defaultColWidth="9" defaultRowHeight="14.25"/>
  <cols>
    <col min="1" max="1" width="30" style="75" customWidth="1"/>
    <col min="2" max="2" width="31.75" style="75" customWidth="1"/>
    <col min="3" max="16384" width="9" style="75"/>
  </cols>
  <sheetData>
    <row r="2" spans="1:2" ht="14.25" customHeight="1">
      <c r="B2" s="79" t="str">
        <f>"本日、初診にて来院（ご夫婦・お一人）"&amp;CHAR(13)&amp;CHAR(10)&amp;CHAR(13)&amp;CHAR(10)&amp;
IF(問診票!$F$17="いいえ","不妊症検査歴なし  "&amp;CHAR(13)&amp;CHAR(10),"")&amp;
IF(問診票!$F$25="ある","男性不妊治療歴あり"&amp;CHAR(13)&amp;CHAR(10),"")&amp;
IF(問診票!$F$25="ない","男性不妊治療歴なし"&amp;CHAR(13)&amp;CHAR(10),"")&amp;
IF(問診票!$F$24="ある","精液検査歴あり"&amp;CHAR(13)&amp;CHAR(10),"")&amp;
IF(問診票!$F$24="ない","精液検査歴なし"&amp;CHAR(13)&amp;CHAR(10),"")&amp;
"【主訴】wish for a baby"&amp;CHAR(13)&amp;CHAR(10)&amp;"【既往歴】"&amp;CHAR(13)&amp;CHAR(10)&amp;
IF(問診票!$F$16="はい","性行為支障あり"&amp;CHAR(13)&amp;CHAR(10),"")&amp;
IF(問診票!$F$20="なし","性欲減退"&amp;CHAR(13)&amp;CHAR(10),"")&amp;
IF(問診票!$F$26="ある","高熱既往あり"&amp;CHAR(13)&amp;CHAR(10),"")&amp;
IF(問診票!$F$27="ある","性病あり 詳細→"&amp;問診票!$E$28&amp;CHAR(13)&amp;CHAR(10),"")&amp;
IF(問診票!$F$29="ある","睾丸が腫れたことがある"&amp;CHAR(13)&amp;CHAR(10),"")&amp;
IF(問診票!$F$30="ある","底流清掃手術歴あり"&amp;CHAR(13)&amp;CHAR(10),"")&amp;
IF(問診票!$F$31="ある","鼠経ヘルニア手術歴あり"&amp;CHAR(13)&amp;CHAR(10),"")&amp;
IF(問診票!$F$32="ある","陰嚢水腫手術歴あり"&amp;CHAR(13)&amp;CHAR(10),"")&amp;
IF(問診票!$F$33&lt;&gt;"結核 　　糖尿病　 　おたふく風邪",問診票!$F$33&amp;"の既往あり"&amp;CHAR(13)&amp;CHAR(10),"")&amp;
IF(問診票!$G$34="ある","ステロイドもしくは精神科薬内服歴あり"&amp;CHAR(13)&amp;CHAR(10),"")&amp;
IF(問診票!$F$39="はい","飲酒あり "&amp;問診票!$G$39&amp;CHAR(13)&amp;CHAR(10),"")&amp;
"【内服薬】 "&amp;CHAR(13)&amp;CHAR(10)&amp;
"【家族歴】 "&amp;CHAR(13)&amp;CHAR(10)&amp;
"【喫煙歴】"&amp;
IF(問診票!$F$38="いいえ","never smoker","")&amp;
IF(問診票!$F$38="はい","喫煙あり "&amp;問診票!$G$38,"")&amp;CHAR(13)&amp;CHAR(10)&amp;
"【アレルギー】 "&amp;問診票!$B$37&amp;" "&amp;問診票!$C$37&amp;" "&amp;問診票!$D$37&amp;" "&amp;問診票!$E$37&amp;" "&amp;問診票!$F$37&amp;" "&amp;問診票!$G$37&amp;" "&amp;
"【現病歴】"&amp;CHAR(13)&amp;CHAR(10)&amp;
IF(問診票!$E$9="はい",問診票!$E$10&amp;" "&amp;問診票!$E$11&amp;" 結婚"&amp;CHAR(13)&amp;CHAR(10),"")&amp;
IF(問診票!$E$9="いいえ(再婚)",問診票!$E$10&amp;" "&amp;問診票!$E$11&amp;" 再婚"&amp;CHAR(13)&amp;CHAR(10),"")&amp;
IF(問診票!$E$9="いいえ(離婚)","離婚歴あり"&amp;CHAR(13)&amp;CHAR(10),"")&amp;
IF(問診票!$E$9="いいえ(離婚)","婚約中"&amp;CHAR(13)&amp;CHAR(10),"")&amp;
問診票!$F$13&amp;" contraception (-)"&amp;CHAR(13)&amp;CHAR(10)&amp;CHAR(13)&amp;CHAR(10)&amp;"             TI×"&amp;'治療歴、妊娠歴、検査結果'!$C$4&amp;","&amp;
"IUI×"&amp;'治療歴、妊娠歴、検査結果'!$D$4&amp;","&amp;
"OPU×"&amp;'治療歴、妊娠歴、検査結果'!$E$4&amp;","&amp;
"ET×"&amp;'治療歴、妊娠歴、検査結果'!$F$4&amp;","&amp;
"TESE×"&amp;'治療歴、妊娠歴、検査結果'!$G$4&amp;","&amp;
"             → "&amp;'治療歴、妊娠歴、検査結果'!$C$8&amp;"G "&amp;'治療歴、妊娠歴、検査結果'!$D$8&amp;"P "&amp;'治療歴、妊娠歴、検査結果'!$E$8&amp;"SA"
&amp;CHAR(13)&amp;CHAR(10)&amp;CHAR(13)&amp;CHAR(10)&amp;
"2018//  初診。"&amp;基本情報!$C$13&amp;"歳。妻●歳"&amp;CHAR(13)&amp;CHAR(10)&amp;CHAR(13)&amp;CHAR(10)&amp;
IF(問診票!$F$21="する","ED (-)"&amp;CHAR(13)&amp;CHAR(10))&amp;
IF(問診票!$F$21="しない","ED (＋)"&amp;CHAR(13)&amp;CHAR(10))&amp;
IF(問診票!$F$22="する","EjD (-)"&amp;CHAR(13)&amp;CHAR(10))&amp;
IF(問診票!$F$22="しない","EjD (＋)"&amp;CHAR(13)&amp;CHAR(10))&amp;
"sexual intercourse 1/W"&amp;CHAR(13)&amp;CHAR(10)&amp;
"ejaculation 1/W"&amp;CHAR(13)&amp;CHAR(10)&amp;
基本情報!$C$26&amp;"cm "&amp;基本情報!$C$27&amp;"kg"&amp;CHAR(13)&amp;CHAR(10)&amp;
"testis: rt. mL, lt. mL"&amp;CHAR(13)&amp;CHAR(10)&amp;
"vas, epi: n.p."&amp;CHAR(13)&amp;CHAR(10)&amp;
"varicocele:"&amp;CHAR(13)&amp;CHAR(10)&amp;
"S.A. (): "&amp;CHAR(13)&amp;CHAR(10)&amp;CHAR(13)&amp;CHAR(10)&amp;
"感染症、ホルモン採血"</f>
        <v>本日、初診にて来院（ご夫婦・お一人）_x000D_
_x000D_
【主訴】wish for a baby_x000D_
【既往歴】_x000D_
【内服薬】 _x000D_
【家族歴】 _x000D_
【喫煙歴】_x000D_
【アレルギー】       【現病歴】_x000D_
　　　　　年 　　月 contraception (-)_x000D_
_x000D_
             TI×,IUI×,OPU×,ET×,TESE×,             → G P SA_x000D_
_x000D_
2018//  初診。　　　　　　　  　   歳歳。妻●歳_x000D_
_x000D_
FALSEFALSEFALSEFALSEsexual intercourse 1/W_x000D_
ejaculation 1/W_x000D_
cm kg_x000D_
testis: rt. mL, lt. mL_x000D_
vas, epi: n.p._x000D_
varicocele:_x000D_
S.A. (): _x000D_
_x000D_
感染症、ホルモン採血</v>
      </c>
    </row>
    <row r="3" spans="1:2">
      <c r="A3" s="75" t="s">
        <v>119</v>
      </c>
    </row>
    <row r="4" spans="1:2">
      <c r="A4" s="75" t="s">
        <v>120</v>
      </c>
    </row>
    <row r="6" spans="1:2">
      <c r="A6" s="75" t="s">
        <v>121</v>
      </c>
    </row>
    <row r="7" spans="1:2">
      <c r="A7" s="75" t="s">
        <v>122</v>
      </c>
    </row>
    <row r="9" spans="1:2">
      <c r="A9" s="75" t="s">
        <v>123</v>
      </c>
    </row>
    <row r="10" spans="1:2">
      <c r="A10" s="75" t="s">
        <v>124</v>
      </c>
    </row>
    <row r="12" spans="1:2">
      <c r="A12" s="75" t="s">
        <v>127</v>
      </c>
    </row>
    <row r="13" spans="1:2">
      <c r="A13" s="75" t="s">
        <v>120</v>
      </c>
    </row>
    <row r="15" spans="1:2">
      <c r="A15" s="75" t="s">
        <v>127</v>
      </c>
    </row>
    <row r="16" spans="1:2">
      <c r="A16" s="75" t="s">
        <v>128</v>
      </c>
    </row>
    <row r="20" spans="1:1">
      <c r="A20" s="75" t="s">
        <v>131</v>
      </c>
    </row>
    <row r="21" spans="1:1">
      <c r="A21" s="75" t="s">
        <v>132</v>
      </c>
    </row>
    <row r="22" spans="1:1">
      <c r="A22" s="75" t="s">
        <v>133</v>
      </c>
    </row>
    <row r="23" spans="1:1">
      <c r="A23" s="75" t="s">
        <v>135</v>
      </c>
    </row>
    <row r="24" spans="1:1">
      <c r="A24" s="75" t="s">
        <v>134</v>
      </c>
    </row>
    <row r="25" spans="1:1">
      <c r="A25" s="75" t="s">
        <v>138</v>
      </c>
    </row>
    <row r="26" spans="1:1">
      <c r="A26" s="75" t="s">
        <v>136</v>
      </c>
    </row>
    <row r="27" spans="1:1">
      <c r="A27" s="75" t="s">
        <v>137</v>
      </c>
    </row>
    <row r="31" spans="1:1">
      <c r="A31" s="75" t="s">
        <v>142</v>
      </c>
    </row>
    <row r="32" spans="1:1">
      <c r="A32" s="75" t="s">
        <v>143</v>
      </c>
    </row>
    <row r="33" spans="1:1">
      <c r="A33" s="75" t="s">
        <v>144</v>
      </c>
    </row>
    <row r="34" spans="1:1">
      <c r="A34" s="75" t="s">
        <v>145</v>
      </c>
    </row>
  </sheetData>
  <sheetProtection sheet="1" objects="1" scenarios="1"/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基本情報</vt:lpstr>
      <vt:lpstr>問診票</vt:lpstr>
      <vt:lpstr>治療歴、妊娠歴、検査結果</vt:lpstr>
      <vt:lpstr>手術投薬歴</vt:lpstr>
      <vt:lpstr>S</vt:lpstr>
      <vt:lpstr>問診票!Print_Area</vt:lpstr>
    </vt:vector>
  </TitlesOfParts>
  <Company>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matsubayashi hidehiko</dc:creator>
  <cp:lastModifiedBy>東京 リプロダクションクリニック</cp:lastModifiedBy>
  <cp:lastPrinted>2024-11-05T01:02:46Z</cp:lastPrinted>
  <dcterms:created xsi:type="dcterms:W3CDTF">2017-02-02T01:40:03Z</dcterms:created>
  <dcterms:modified xsi:type="dcterms:W3CDTF">2024-11-05T01:02:49Z</dcterms:modified>
</cp:coreProperties>
</file>